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85" windowWidth="21840" windowHeight="8160"/>
  </bookViews>
  <sheets>
    <sheet name="ВО;СПО" sheetId="6" r:id="rId1"/>
    <sheet name="Аспирантура" sheetId="9" r:id="rId2"/>
  </sheets>
  <definedNames>
    <definedName name="_xlnm.Print_Area" localSheetId="1">Аспирантура!$A$1:$FN$66</definedName>
    <definedName name="_xlnm.Print_Area" localSheetId="0">'ВО;СПО'!$A$1:$BS$159</definedName>
  </definedNames>
  <calcPr calcId="145621"/>
</workbook>
</file>

<file path=xl/calcChain.xml><?xml version="1.0" encoding="utf-8"?>
<calcChain xmlns="http://schemas.openxmlformats.org/spreadsheetml/2006/main">
  <c r="I57" i="6" l="1"/>
  <c r="H120" i="6"/>
  <c r="L132" i="6"/>
  <c r="F132" i="6"/>
  <c r="L120" i="6"/>
  <c r="G120" i="6"/>
  <c r="F120" i="6"/>
  <c r="L94" i="6"/>
  <c r="F94" i="6"/>
  <c r="H41" i="6"/>
  <c r="G41" i="6"/>
  <c r="F41" i="6"/>
  <c r="L41" i="6"/>
  <c r="I41" i="6"/>
  <c r="F57" i="6"/>
  <c r="L57" i="6"/>
  <c r="L83" i="6"/>
  <c r="J41" i="6" l="1"/>
  <c r="K41" i="6"/>
  <c r="K132" i="6" l="1"/>
  <c r="J132" i="6"/>
  <c r="I132" i="6"/>
  <c r="H132" i="6"/>
  <c r="G132" i="6"/>
  <c r="K120" i="6"/>
  <c r="J120" i="6"/>
  <c r="I120" i="6"/>
  <c r="K94" i="6"/>
  <c r="J94" i="6"/>
  <c r="I94" i="6"/>
  <c r="H94" i="6"/>
  <c r="G94" i="6"/>
  <c r="K83" i="6"/>
  <c r="J83" i="6"/>
  <c r="I83" i="6"/>
  <c r="H83" i="6"/>
  <c r="G83" i="6"/>
  <c r="F83" i="6"/>
  <c r="K57" i="6"/>
  <c r="J57" i="6"/>
  <c r="H57" i="6"/>
  <c r="G57" i="6"/>
  <c r="K14" i="6"/>
  <c r="L14" i="6" s="1"/>
</calcChain>
</file>

<file path=xl/sharedStrings.xml><?xml version="1.0" encoding="utf-8"?>
<sst xmlns="http://schemas.openxmlformats.org/spreadsheetml/2006/main" count="331" uniqueCount="79">
  <si>
    <t>Код направления подготовки, специальности</t>
  </si>
  <si>
    <t>Форма обучения</t>
  </si>
  <si>
    <t>Аспирантура (адъюнктура)</t>
  </si>
  <si>
    <t>Магистратура</t>
  </si>
  <si>
    <t>очная</t>
  </si>
  <si>
    <t>09.03.01.</t>
  </si>
  <si>
    <t>09.03.02.</t>
  </si>
  <si>
    <t>10.03.01.</t>
  </si>
  <si>
    <t>11.03.01.</t>
  </si>
  <si>
    <t>11.03.02.</t>
  </si>
  <si>
    <t>15.03.04.</t>
  </si>
  <si>
    <t>11.04.01.</t>
  </si>
  <si>
    <t>11.04.02.</t>
  </si>
  <si>
    <t>15.04.04.</t>
  </si>
  <si>
    <t>заочная</t>
  </si>
  <si>
    <t>42.03.01.</t>
  </si>
  <si>
    <t>Федеральное агентство связи</t>
  </si>
  <si>
    <t>Приложение №2</t>
  </si>
  <si>
    <t>к методике формирования государственного задания  на оказание</t>
  </si>
  <si>
    <t xml:space="preserve">государственных услуг по реализации образовательных программ </t>
  </si>
  <si>
    <t>высшего и среднего профессионального образования на очередной</t>
  </si>
  <si>
    <t>финансовый год и плановый период, утвержденной приказом</t>
  </si>
  <si>
    <t>Министерства образования и науки Российской Федерации</t>
  </si>
  <si>
    <t>от "17" мая 2016г. №581</t>
  </si>
  <si>
    <t>Бакалавриат</t>
  </si>
  <si>
    <t>Специалитет</t>
  </si>
  <si>
    <t>Ординантура</t>
  </si>
  <si>
    <t>Ассистентура-стажировка</t>
  </si>
  <si>
    <t>Среднее профессиональное образование</t>
  </si>
  <si>
    <t>Показатель</t>
  </si>
  <si>
    <r>
      <t xml:space="preserve">Код отчитывающейся организации </t>
    </r>
    <r>
      <rPr>
        <vertAlign val="superscript"/>
        <sz val="11"/>
        <color theme="1"/>
        <rFont val="Times New Roman"/>
        <family val="1"/>
        <charset val="204"/>
      </rPr>
      <t>1</t>
    </r>
  </si>
  <si>
    <r>
      <rPr>
        <sz val="11"/>
        <color theme="1"/>
        <rFont val="Times New Roman"/>
        <family val="1"/>
        <charset val="204"/>
      </rPr>
      <t xml:space="preserve">Полное наименование отчитывающейся организации </t>
    </r>
    <r>
      <rPr>
        <vertAlign val="superscript"/>
        <sz val="11"/>
        <color theme="1"/>
        <rFont val="Times New Roman"/>
        <family val="1"/>
        <charset val="204"/>
      </rPr>
      <t>2</t>
    </r>
  </si>
  <si>
    <t>Номер индикатора
 1-ОКСО; 
2- приказ 1061 (1060)</t>
  </si>
  <si>
    <t>Приложение № 2</t>
  </si>
  <si>
    <t>к методике формирования государственного задания на оказание государственных услуг по реализации образовательных программ высшего и среднего профессионального образования на очередной финансовый год и плановый период, утвержденной приказом Министерства образования и науки Российской Федерации
от 17 мая 2016 г. № 581</t>
  </si>
  <si>
    <t>аспирантура (адъюнктура)</t>
  </si>
  <si>
    <t>11.02.09</t>
  </si>
  <si>
    <t>11.02.10</t>
  </si>
  <si>
    <t>11.02.11</t>
  </si>
  <si>
    <t xml:space="preserve">                         на местах, финансируемых за счет бюджетных ассигнований федерального бюджета</t>
  </si>
  <si>
    <t>(аспирантура)</t>
  </si>
  <si>
    <t>Код отчитывающейся организации</t>
  </si>
  <si>
    <t>Полное наименование отчитывающейся организации</t>
  </si>
  <si>
    <t>К пред</t>
  </si>
  <si>
    <t>К прибытия</t>
  </si>
  <si>
    <t>К выбытия</t>
  </si>
  <si>
    <t>09.03.03.</t>
  </si>
  <si>
    <t>27.03.04.</t>
  </si>
  <si>
    <t>38.03.01</t>
  </si>
  <si>
    <t>38.03.02</t>
  </si>
  <si>
    <t>42.03.01</t>
  </si>
  <si>
    <t>09.04.01.</t>
  </si>
  <si>
    <t>10.05.02.</t>
  </si>
  <si>
    <t>38.03.01.</t>
  </si>
  <si>
    <t>38.03.02.</t>
  </si>
  <si>
    <t>МТУСИ</t>
  </si>
  <si>
    <t>СКФ</t>
  </si>
  <si>
    <t>ВВФ</t>
  </si>
  <si>
    <t>11.03.02</t>
  </si>
  <si>
    <t>11.003.02.</t>
  </si>
  <si>
    <t>КОЛЛЕДЖ</t>
  </si>
  <si>
    <t>11.02.11.</t>
  </si>
  <si>
    <t>11.02.09.</t>
  </si>
  <si>
    <t>11.02.12.</t>
  </si>
  <si>
    <t>38.02.01</t>
  </si>
  <si>
    <t>01.06.01</t>
  </si>
  <si>
    <t>38.06.01</t>
  </si>
  <si>
    <t>Сведения о контингенте обучающихся в Федеральном государственном бюджетном образовательном учрежденим высшего образования МТУСИ</t>
  </si>
  <si>
    <t>номер индикатора 1-оксо   2-приказ1061</t>
  </si>
  <si>
    <t>форма обучения</t>
  </si>
  <si>
    <t>код направления</t>
  </si>
  <si>
    <t>09.06.01</t>
  </si>
  <si>
    <t>11.06.01</t>
  </si>
  <si>
    <t>0</t>
  </si>
  <si>
    <t>03.06.01</t>
  </si>
  <si>
    <t>КОЛЛЕДЖ (СПО)</t>
  </si>
  <si>
    <t>КОЛЛЕДЖ    (СПО)</t>
  </si>
  <si>
    <t>КОЛЛЕДЖ   (СПО)</t>
  </si>
  <si>
    <t>КОЛЛЕДЖ  (СПО)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</si>
</sst>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р_._-;\-* #,##0_р_._-;_-* &quot;-&quot;_р_._-;_-@_-"/>
    <numFmt numFmtId="165" formatCode="dd/mm/yy;@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vertAlign val="superscript"/>
      <sz val="11"/>
      <color theme="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6" fillId="0" borderId="0"/>
    <xf numFmtId="0" fontId="19" fillId="0" borderId="0"/>
    <xf numFmtId="9" fontId="13" fillId="0" borderId="0" applyFont="0" applyFill="0" applyBorder="0" applyAlignment="0" applyProtection="0"/>
  </cellStyleXfs>
  <cellXfs count="15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1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3" borderId="3" xfId="0" applyFont="1" applyFill="1" applyBorder="1" applyAlignment="1">
      <alignment horizontal="center"/>
    </xf>
    <xf numFmtId="0" fontId="0" fillId="0" borderId="0" xfId="0" applyFill="1" applyBorder="1"/>
    <xf numFmtId="0" fontId="1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/>
    </xf>
    <xf numFmtId="0" fontId="0" fillId="0" borderId="2" xfId="0" applyFill="1" applyBorder="1"/>
    <xf numFmtId="0" fontId="0" fillId="0" borderId="7" xfId="0" applyFill="1" applyBorder="1"/>
    <xf numFmtId="0" fontId="4" fillId="0" borderId="6" xfId="0" applyFont="1" applyFill="1" applyBorder="1" applyAlignment="1">
      <alignment horizontal="center"/>
    </xf>
    <xf numFmtId="0" fontId="10" fillId="0" borderId="0" xfId="0" applyFont="1"/>
    <xf numFmtId="0" fontId="9" fillId="0" borderId="0" xfId="0" applyFont="1" applyAlignment="1"/>
    <xf numFmtId="0" fontId="1" fillId="0" borderId="4" xfId="0" applyFont="1" applyFill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 applyAlignment="1"/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/>
    <xf numFmtId="0" fontId="0" fillId="0" borderId="0" xfId="0" applyBorder="1"/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2" fillId="0" borderId="0" xfId="0" applyFont="1" applyFill="1" applyBorder="1"/>
    <xf numFmtId="0" fontId="8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textRotation="90"/>
    </xf>
    <xf numFmtId="0" fontId="8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15" fillId="0" borderId="0" xfId="0" applyNumberFormat="1" applyFont="1" applyBorder="1" applyAlignment="1">
      <alignment wrapText="1"/>
    </xf>
    <xf numFmtId="0" fontId="1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0" fillId="0" borderId="6" xfId="0" applyFill="1" applyBorder="1"/>
    <xf numFmtId="165" fontId="1" fillId="0" borderId="1" xfId="0" applyNumberFormat="1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5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49" fontId="25" fillId="0" borderId="3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vertical="center" textRotation="90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/>
    <xf numFmtId="0" fontId="1" fillId="0" borderId="1" xfId="0" applyFont="1" applyFill="1" applyBorder="1" applyAlignment="1">
      <alignment horizontal="center" vertical="center"/>
    </xf>
    <xf numFmtId="0" fontId="17" fillId="0" borderId="0" xfId="2" applyNumberFormat="1" applyFont="1" applyBorder="1" applyAlignment="1" applyProtection="1">
      <alignment horizontal="left"/>
      <protection locked="0"/>
    </xf>
    <xf numFmtId="0" fontId="1" fillId="0" borderId="0" xfId="2" applyFont="1" applyProtection="1">
      <protection locked="0"/>
    </xf>
    <xf numFmtId="0" fontId="17" fillId="0" borderId="0" xfId="2" applyNumberFormat="1" applyFont="1" applyFill="1" applyBorder="1" applyAlignment="1" applyProtection="1">
      <alignment horizontal="left"/>
      <protection locked="0"/>
    </xf>
    <xf numFmtId="0" fontId="8" fillId="0" borderId="0" xfId="2" applyNumberFormat="1" applyFont="1" applyBorder="1" applyAlignment="1" applyProtection="1">
      <alignment horizontal="left"/>
      <protection locked="0"/>
    </xf>
    <xf numFmtId="0" fontId="18" fillId="0" borderId="0" xfId="2" applyNumberFormat="1" applyFont="1" applyBorder="1" applyAlignment="1" applyProtection="1">
      <alignment horizontal="left"/>
      <protection locked="0"/>
    </xf>
    <xf numFmtId="0" fontId="15" fillId="0" borderId="0" xfId="2" applyNumberFormat="1" applyFont="1" applyBorder="1" applyAlignment="1" applyProtection="1">
      <alignment wrapText="1"/>
      <protection locked="0"/>
    </xf>
    <xf numFmtId="0" fontId="1" fillId="0" borderId="0" xfId="2" applyFont="1" applyAlignment="1" applyProtection="1">
      <alignment vertical="center"/>
      <protection locked="0"/>
    </xf>
    <xf numFmtId="0" fontId="13" fillId="0" borderId="4" xfId="2" applyFont="1" applyBorder="1" applyAlignment="1" applyProtection="1">
      <alignment horizontal="center" vertical="center" wrapText="1"/>
      <protection locked="0"/>
    </xf>
    <xf numFmtId="164" fontId="0" fillId="0" borderId="4" xfId="2" applyNumberFormat="1" applyFont="1" applyBorder="1" applyAlignment="1" applyProtection="1">
      <alignment horizontal="center" vertical="center" wrapText="1"/>
      <protection locked="0"/>
    </xf>
    <xf numFmtId="164" fontId="13" fillId="0" borderId="4" xfId="2" applyNumberFormat="1" applyFont="1" applyBorder="1" applyAlignment="1" applyProtection="1">
      <alignment horizontal="center" vertical="center" wrapText="1"/>
      <protection locked="0"/>
    </xf>
    <xf numFmtId="0" fontId="13" fillId="0" borderId="1" xfId="2" applyFont="1" applyBorder="1" applyAlignment="1" applyProtection="1">
      <alignment horizontal="center" vertical="center" wrapText="1"/>
      <protection locked="0"/>
    </xf>
    <xf numFmtId="0" fontId="0" fillId="0" borderId="1" xfId="2" applyFont="1" applyBorder="1" applyAlignment="1" applyProtection="1">
      <alignment horizontal="center" vertical="center" wrapText="1"/>
      <protection locked="0"/>
    </xf>
    <xf numFmtId="1" fontId="23" fillId="0" borderId="1" xfId="2" applyNumberFormat="1" applyFont="1" applyBorder="1" applyAlignment="1" applyProtection="1">
      <alignment horizontal="center" vertical="center" wrapText="1"/>
      <protection locked="0"/>
    </xf>
    <xf numFmtId="1" fontId="13" fillId="0" borderId="1" xfId="2" applyNumberFormat="1" applyFont="1" applyBorder="1" applyAlignment="1" applyProtection="1">
      <alignment horizontal="center" vertical="center" wrapText="1"/>
      <protection locked="0"/>
    </xf>
    <xf numFmtId="164" fontId="13" fillId="0" borderId="1" xfId="2" applyNumberFormat="1" applyFont="1" applyBorder="1" applyAlignment="1" applyProtection="1">
      <alignment horizontal="center" vertical="center" wrapText="1"/>
      <protection locked="0"/>
    </xf>
    <xf numFmtId="164" fontId="13" fillId="0" borderId="1" xfId="2" applyNumberFormat="1" applyFont="1" applyBorder="1" applyAlignment="1" applyProtection="1">
      <alignment vertical="center" wrapText="1"/>
      <protection locked="0"/>
    </xf>
    <xf numFmtId="49" fontId="0" fillId="0" borderId="1" xfId="2" applyNumberFormat="1" applyFont="1" applyBorder="1" applyAlignment="1" applyProtection="1">
      <alignment horizontal="center" vertical="center" wrapText="1"/>
      <protection locked="0"/>
    </xf>
    <xf numFmtId="0" fontId="1" fillId="0" borderId="1" xfId="2" applyFont="1" applyBorder="1" applyProtection="1">
      <protection locked="0"/>
    </xf>
    <xf numFmtId="14" fontId="13" fillId="0" borderId="1" xfId="2" applyNumberFormat="1" applyFont="1" applyBorder="1" applyAlignment="1" applyProtection="1">
      <alignment horizontal="center" vertical="center" wrapText="1"/>
      <protection locked="0"/>
    </xf>
    <xf numFmtId="1" fontId="23" fillId="0" borderId="4" xfId="2" applyNumberFormat="1" applyFont="1" applyBorder="1" applyAlignment="1" applyProtection="1">
      <alignment horizontal="center" vertical="center" wrapText="1"/>
      <protection locked="0"/>
    </xf>
    <xf numFmtId="1" fontId="13" fillId="0" borderId="4" xfId="2" applyNumberFormat="1" applyFont="1" applyBorder="1" applyAlignment="1" applyProtection="1">
      <alignment horizontal="center" vertical="center" wrapText="1"/>
      <protection locked="0"/>
    </xf>
    <xf numFmtId="164" fontId="13" fillId="0" borderId="4" xfId="2" applyNumberFormat="1" applyFont="1" applyBorder="1" applyAlignment="1" applyProtection="1">
      <alignment vertical="center" wrapText="1"/>
      <protection locked="0"/>
    </xf>
    <xf numFmtId="1" fontId="23" fillId="0" borderId="3" xfId="2" applyNumberFormat="1" applyFont="1" applyBorder="1" applyAlignment="1" applyProtection="1">
      <alignment horizontal="center" vertical="center" wrapText="1"/>
      <protection locked="0"/>
    </xf>
    <xf numFmtId="0" fontId="1" fillId="0" borderId="3" xfId="2" applyFont="1" applyBorder="1" applyProtection="1">
      <protection locked="0"/>
    </xf>
    <xf numFmtId="0" fontId="1" fillId="0" borderId="25" xfId="2" applyFont="1" applyBorder="1" applyProtection="1">
      <protection locked="0"/>
    </xf>
    <xf numFmtId="0" fontId="1" fillId="0" borderId="14" xfId="2" applyFont="1" applyBorder="1" applyProtection="1">
      <protection locked="0"/>
    </xf>
    <xf numFmtId="1" fontId="23" fillId="0" borderId="26" xfId="2" applyNumberFormat="1" applyFont="1" applyBorder="1" applyAlignment="1" applyProtection="1">
      <alignment horizontal="center" vertical="center" wrapText="1"/>
      <protection locked="0"/>
    </xf>
    <xf numFmtId="0" fontId="1" fillId="0" borderId="27" xfId="2" applyFont="1" applyBorder="1" applyProtection="1">
      <protection locked="0"/>
    </xf>
    <xf numFmtId="0" fontId="1" fillId="0" borderId="1" xfId="2" applyFont="1" applyBorder="1" applyAlignment="1" applyProtection="1">
      <alignment horizontal="center"/>
      <protection locked="0"/>
    </xf>
    <xf numFmtId="164" fontId="1" fillId="0" borderId="1" xfId="2" applyNumberFormat="1" applyFont="1" applyBorder="1" applyAlignment="1" applyProtection="1">
      <alignment horizontal="center"/>
      <protection locked="0"/>
    </xf>
    <xf numFmtId="164" fontId="1" fillId="0" borderId="0" xfId="2" applyNumberFormat="1" applyFont="1" applyAlignment="1" applyProtection="1">
      <alignment horizontal="center"/>
      <protection locked="0"/>
    </xf>
    <xf numFmtId="0" fontId="1" fillId="0" borderId="0" xfId="2" applyFont="1" applyAlignment="1" applyProtection="1">
      <alignment horizontal="center"/>
      <protection locked="0"/>
    </xf>
    <xf numFmtId="49" fontId="13" fillId="0" borderId="1" xfId="2" applyNumberFormat="1" applyFont="1" applyBorder="1" applyAlignment="1" applyProtection="1">
      <alignment horizontal="center" vertical="center" wrapText="1"/>
      <protection locked="0"/>
    </xf>
    <xf numFmtId="0" fontId="1" fillId="0" borderId="3" xfId="2" applyFont="1" applyBorder="1" applyAlignment="1" applyProtection="1">
      <alignment horizontal="center"/>
      <protection locked="0"/>
    </xf>
    <xf numFmtId="0" fontId="1" fillId="0" borderId="21" xfId="2" applyFont="1" applyBorder="1" applyAlignment="1" applyProtection="1">
      <alignment horizontal="center"/>
      <protection locked="0"/>
    </xf>
    <xf numFmtId="0" fontId="8" fillId="4" borderId="3" xfId="0" applyFont="1" applyFill="1" applyBorder="1" applyAlignment="1">
      <alignment horizontal="center"/>
    </xf>
    <xf numFmtId="49" fontId="8" fillId="4" borderId="3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vertical="center" wrapText="1"/>
    </xf>
    <xf numFmtId="0" fontId="8" fillId="4" borderId="3" xfId="3" applyNumberFormat="1" applyFont="1" applyFill="1" applyBorder="1" applyAlignment="1">
      <alignment horizontal="center"/>
    </xf>
    <xf numFmtId="14" fontId="1" fillId="4" borderId="1" xfId="0" applyNumberFormat="1" applyFont="1" applyFill="1" applyBorder="1" applyAlignment="1">
      <alignment horizontal="center"/>
    </xf>
    <xf numFmtId="0" fontId="25" fillId="4" borderId="3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14" fontId="8" fillId="4" borderId="1" xfId="0" applyNumberFormat="1" applyFont="1" applyFill="1" applyBorder="1" applyAlignment="1">
      <alignment horizontal="center"/>
    </xf>
    <xf numFmtId="49" fontId="8" fillId="4" borderId="3" xfId="3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49" fontId="8" fillId="0" borderId="3" xfId="3" applyNumberFormat="1" applyFont="1" applyFill="1" applyBorder="1" applyAlignment="1">
      <alignment horizontal="center"/>
    </xf>
    <xf numFmtId="0" fontId="8" fillId="0" borderId="3" xfId="3" applyNumberFormat="1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vertical="center" textRotation="90" wrapText="1"/>
    </xf>
    <xf numFmtId="0" fontId="1" fillId="0" borderId="4" xfId="0" applyFont="1" applyFill="1" applyBorder="1" applyAlignment="1">
      <alignment vertical="center" textRotation="90" wrapText="1"/>
    </xf>
    <xf numFmtId="164" fontId="13" fillId="4" borderId="1" xfId="2" applyNumberFormat="1" applyFont="1" applyFill="1" applyBorder="1" applyAlignment="1" applyProtection="1">
      <alignment vertical="center" wrapText="1"/>
      <protection locked="0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left"/>
    </xf>
    <xf numFmtId="0" fontId="15" fillId="0" borderId="0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7" fillId="0" borderId="0" xfId="2" applyNumberFormat="1" applyFont="1" applyFill="1" applyBorder="1" applyAlignment="1" applyProtection="1">
      <alignment horizontal="center" wrapText="1"/>
      <protection locked="0"/>
    </xf>
    <xf numFmtId="0" fontId="15" fillId="0" borderId="0" xfId="2" applyNumberFormat="1" applyFont="1" applyBorder="1" applyAlignment="1" applyProtection="1">
      <alignment horizontal="center" wrapText="1"/>
      <protection locked="0"/>
    </xf>
    <xf numFmtId="0" fontId="15" fillId="0" borderId="0" xfId="2" applyNumberFormat="1" applyFont="1" applyBorder="1" applyAlignment="1" applyProtection="1">
      <alignment horizontal="left"/>
      <protection locked="0"/>
    </xf>
    <xf numFmtId="0" fontId="20" fillId="0" borderId="0" xfId="2" applyNumberFormat="1" applyFont="1" applyFill="1" applyBorder="1" applyAlignment="1" applyProtection="1">
      <alignment horizontal="center"/>
      <protection locked="0"/>
    </xf>
    <xf numFmtId="0" fontId="17" fillId="0" borderId="0" xfId="2" applyNumberFormat="1" applyFont="1" applyFill="1" applyBorder="1" applyAlignment="1" applyProtection="1">
      <alignment horizontal="center"/>
      <protection locked="0"/>
    </xf>
    <xf numFmtId="0" fontId="14" fillId="0" borderId="18" xfId="2" applyFont="1" applyBorder="1" applyAlignment="1" applyProtection="1">
      <alignment horizontal="center" vertical="center" wrapText="1"/>
      <protection locked="0"/>
    </xf>
    <xf numFmtId="0" fontId="14" fillId="0" borderId="16" xfId="2" applyFont="1" applyBorder="1" applyAlignment="1" applyProtection="1">
      <alignment horizontal="center" vertical="center" wrapText="1"/>
      <protection locked="0"/>
    </xf>
    <xf numFmtId="0" fontId="14" fillId="0" borderId="22" xfId="2" applyFont="1" applyBorder="1" applyAlignment="1" applyProtection="1">
      <alignment horizontal="center" vertical="center" wrapText="1"/>
      <protection locked="0"/>
    </xf>
    <xf numFmtId="0" fontId="14" fillId="0" borderId="17" xfId="2" applyFont="1" applyBorder="1" applyAlignment="1" applyProtection="1">
      <alignment horizontal="center" vertical="center" wrapText="1"/>
      <protection locked="0"/>
    </xf>
    <xf numFmtId="0" fontId="21" fillId="0" borderId="22" xfId="2" applyFont="1" applyFill="1" applyBorder="1" applyAlignment="1" applyProtection="1">
      <alignment horizontal="center" vertical="center" wrapText="1"/>
      <protection locked="0"/>
    </xf>
    <xf numFmtId="0" fontId="21" fillId="0" borderId="17" xfId="2" applyFont="1" applyFill="1" applyBorder="1" applyAlignment="1" applyProtection="1">
      <alignment horizontal="center" vertical="center" wrapText="1"/>
      <protection locked="0"/>
    </xf>
    <xf numFmtId="0" fontId="21" fillId="0" borderId="13" xfId="2" applyFont="1" applyFill="1" applyBorder="1" applyAlignment="1" applyProtection="1">
      <alignment horizontal="center" vertical="center" wrapText="1"/>
      <protection locked="0"/>
    </xf>
    <xf numFmtId="0" fontId="21" fillId="0" borderId="15" xfId="2" applyFont="1" applyFill="1" applyBorder="1" applyAlignment="1" applyProtection="1">
      <alignment horizontal="center" vertical="center" wrapText="1"/>
      <protection locked="0"/>
    </xf>
    <xf numFmtId="0" fontId="22" fillId="0" borderId="23" xfId="2" applyFont="1" applyBorder="1" applyAlignment="1" applyProtection="1">
      <alignment horizontal="center" vertical="center" textRotation="90" wrapText="1"/>
      <protection locked="0"/>
    </xf>
    <xf numFmtId="0" fontId="22" fillId="0" borderId="24" xfId="2" applyFont="1" applyBorder="1" applyAlignment="1" applyProtection="1">
      <alignment horizontal="center" vertical="center" textRotation="90" wrapText="1"/>
      <protection locked="0"/>
    </xf>
    <xf numFmtId="1" fontId="24" fillId="0" borderId="19" xfId="2" applyNumberFormat="1" applyFont="1" applyBorder="1" applyAlignment="1" applyProtection="1">
      <alignment horizontal="center" vertical="center" wrapText="1"/>
      <protection locked="0"/>
    </xf>
    <xf numFmtId="1" fontId="24" fillId="0" borderId="0" xfId="2" applyNumberFormat="1" applyFont="1" applyBorder="1" applyAlignment="1" applyProtection="1">
      <alignment horizontal="center" vertical="center" wrapText="1"/>
      <protection locked="0"/>
    </xf>
    <xf numFmtId="1" fontId="24" fillId="0" borderId="20" xfId="2" applyNumberFormat="1" applyFont="1" applyBorder="1" applyAlignment="1" applyProtection="1">
      <alignment horizontal="center" vertical="center" wrapText="1"/>
      <protection locked="0"/>
    </xf>
  </cellXfs>
  <cellStyles count="4">
    <cellStyle name="Обычный" xfId="0" builtinId="0"/>
    <cellStyle name="Обычный 2" xfId="1"/>
    <cellStyle name="Обычный 3" xfId="2"/>
    <cellStyle name="Процентный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160"/>
  <sheetViews>
    <sheetView tabSelected="1" topLeftCell="A19" zoomScale="80" zoomScaleNormal="80" zoomScaleSheetLayoutView="75" workbookViewId="0">
      <selection activeCell="A10" sqref="A10:K10"/>
    </sheetView>
  </sheetViews>
  <sheetFormatPr defaultRowHeight="15" outlineLevelRow="1" x14ac:dyDescent="0.25"/>
  <cols>
    <col min="1" max="1" width="8" customWidth="1"/>
    <col min="2" max="2" width="23.28515625" customWidth="1"/>
    <col min="3" max="3" width="13.85546875" style="5" bestFit="1" customWidth="1"/>
    <col min="4" max="4" width="17.42578125" style="5" customWidth="1"/>
    <col min="5" max="5" width="14.7109375" style="5" customWidth="1"/>
    <col min="6" max="6" width="10" style="29" customWidth="1"/>
    <col min="7" max="8" width="9.140625" style="30"/>
    <col min="9" max="10" width="9.140625" style="5"/>
    <col min="11" max="11" width="13.42578125" style="5" customWidth="1"/>
    <col min="12" max="12" width="14" style="5" customWidth="1"/>
    <col min="13" max="71" width="9.140625" style="5"/>
  </cols>
  <sheetData>
    <row r="1" spans="1:169" x14ac:dyDescent="0.25">
      <c r="F1" s="133" t="s">
        <v>17</v>
      </c>
      <c r="G1" s="133"/>
      <c r="H1" s="133"/>
      <c r="I1" s="133"/>
      <c r="J1" s="133"/>
      <c r="K1" s="133"/>
      <c r="L1" s="133"/>
    </row>
    <row r="2" spans="1:169" ht="18.75" x14ac:dyDescent="0.3">
      <c r="A2" s="21"/>
      <c r="F2" s="134" t="s">
        <v>18</v>
      </c>
      <c r="G2" s="134"/>
      <c r="H2" s="134"/>
      <c r="I2" s="134"/>
      <c r="J2" s="134"/>
      <c r="K2" s="134"/>
      <c r="L2" s="134"/>
    </row>
    <row r="3" spans="1:169" ht="18.75" x14ac:dyDescent="0.3">
      <c r="A3" s="21"/>
      <c r="F3" s="134" t="s">
        <v>19</v>
      </c>
      <c r="G3" s="134"/>
      <c r="H3" s="134"/>
      <c r="I3" s="134"/>
      <c r="J3" s="134"/>
      <c r="K3" s="134"/>
      <c r="L3" s="134"/>
    </row>
    <row r="4" spans="1:169" ht="18.75" x14ac:dyDescent="0.3">
      <c r="A4" s="21"/>
      <c r="F4" s="134" t="s">
        <v>20</v>
      </c>
      <c r="G4" s="134"/>
      <c r="H4" s="134"/>
      <c r="I4" s="134"/>
      <c r="J4" s="134"/>
      <c r="K4" s="134"/>
      <c r="L4" s="134"/>
    </row>
    <row r="5" spans="1:169" ht="15.75" x14ac:dyDescent="0.25">
      <c r="B5" s="22"/>
      <c r="C5" s="22"/>
      <c r="D5" s="22"/>
      <c r="E5" s="22"/>
      <c r="F5" s="134" t="s">
        <v>21</v>
      </c>
      <c r="G5" s="134"/>
      <c r="H5" s="134"/>
      <c r="I5" s="134"/>
      <c r="J5" s="134"/>
      <c r="K5" s="134"/>
      <c r="L5" s="134"/>
    </row>
    <row r="6" spans="1:169" ht="15.75" x14ac:dyDescent="0.25">
      <c r="B6" s="22"/>
      <c r="C6" s="22"/>
      <c r="D6" s="22"/>
      <c r="E6" s="22"/>
      <c r="F6" s="134" t="s">
        <v>22</v>
      </c>
      <c r="G6" s="134"/>
      <c r="H6" s="134"/>
      <c r="I6" s="134"/>
      <c r="J6" s="134"/>
      <c r="K6" s="134"/>
      <c r="L6" s="134"/>
    </row>
    <row r="7" spans="1:169" ht="15.75" x14ac:dyDescent="0.25">
      <c r="B7" s="22"/>
      <c r="C7" s="22"/>
      <c r="D7" s="22"/>
      <c r="E7" s="22"/>
      <c r="F7" s="134" t="s">
        <v>23</v>
      </c>
      <c r="G7" s="134"/>
      <c r="H7" s="134"/>
      <c r="I7" s="134"/>
      <c r="J7" s="134"/>
      <c r="K7" s="134"/>
      <c r="L7" s="134"/>
    </row>
    <row r="8" spans="1:169" ht="15" customHeight="1" x14ac:dyDescent="0.25">
      <c r="B8" s="22"/>
      <c r="C8" s="22"/>
      <c r="D8" s="22"/>
      <c r="E8" s="22"/>
      <c r="F8" s="40"/>
      <c r="G8" s="40"/>
      <c r="H8" s="40"/>
      <c r="I8" s="40"/>
      <c r="J8" s="40"/>
      <c r="K8" s="40"/>
      <c r="L8" s="40"/>
    </row>
    <row r="9" spans="1:169" ht="15.75" x14ac:dyDescent="0.25">
      <c r="B9" s="22"/>
      <c r="C9" s="22"/>
      <c r="D9" s="22"/>
      <c r="E9" s="22"/>
      <c r="F9" s="40"/>
      <c r="G9" s="40"/>
      <c r="H9" s="40"/>
      <c r="I9" s="40"/>
      <c r="J9" s="40"/>
      <c r="K9" s="40"/>
      <c r="L9" s="40"/>
    </row>
    <row r="10" spans="1:169" s="42" customFormat="1" ht="48.75" customHeight="1" x14ac:dyDescent="0.25">
      <c r="A10" s="138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</row>
    <row r="11" spans="1:169" s="42" customFormat="1" ht="15.75" x14ac:dyDescent="0.25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/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  <c r="DB11" s="137"/>
      <c r="DC11" s="137"/>
      <c r="DD11" s="137"/>
      <c r="DE11" s="137"/>
      <c r="DF11" s="137"/>
      <c r="DG11" s="137"/>
      <c r="DH11" s="137"/>
      <c r="DI11" s="137"/>
      <c r="DJ11" s="137"/>
      <c r="DK11" s="137"/>
      <c r="DL11" s="137"/>
      <c r="DM11" s="137"/>
      <c r="DN11" s="137"/>
      <c r="DO11" s="137"/>
      <c r="DP11" s="137"/>
      <c r="DQ11" s="137"/>
      <c r="DR11" s="137"/>
      <c r="DS11" s="137"/>
      <c r="DT11" s="137"/>
      <c r="DU11" s="137"/>
      <c r="DV11" s="137"/>
      <c r="DW11" s="137"/>
      <c r="DX11" s="137"/>
      <c r="DY11" s="137"/>
      <c r="DZ11" s="137"/>
      <c r="EA11" s="137"/>
      <c r="EB11" s="137"/>
      <c r="EC11" s="137"/>
      <c r="ED11" s="137"/>
      <c r="EE11" s="137"/>
      <c r="EF11" s="137"/>
      <c r="EG11" s="137"/>
      <c r="EH11" s="137"/>
      <c r="EI11" s="137"/>
      <c r="EJ11" s="137"/>
      <c r="EK11" s="137"/>
      <c r="EL11" s="137"/>
      <c r="EM11" s="137"/>
      <c r="EN11" s="137"/>
      <c r="EO11" s="137"/>
      <c r="EP11" s="137"/>
      <c r="EQ11" s="137"/>
      <c r="ER11" s="137"/>
      <c r="ES11" s="137"/>
      <c r="ET11" s="137"/>
      <c r="EU11" s="137"/>
      <c r="EV11" s="137"/>
      <c r="EW11" s="137"/>
      <c r="EX11" s="137"/>
      <c r="EY11" s="137"/>
      <c r="EZ11" s="137"/>
      <c r="FA11" s="137"/>
      <c r="FB11" s="137"/>
      <c r="FC11" s="137"/>
      <c r="FD11" s="137"/>
      <c r="FE11" s="137"/>
      <c r="FF11" s="137"/>
      <c r="FG11" s="137"/>
      <c r="FH11" s="137"/>
      <c r="FI11" s="137"/>
      <c r="FJ11" s="137"/>
      <c r="FK11" s="137"/>
      <c r="FL11" s="137"/>
      <c r="FM11" s="137"/>
    </row>
    <row r="13" spans="1:169" s="12" customFormat="1" ht="195.75" customHeight="1" x14ac:dyDescent="0.25">
      <c r="A13" s="37" t="s">
        <v>30</v>
      </c>
      <c r="B13" s="37" t="s">
        <v>31</v>
      </c>
      <c r="C13" s="33" t="s">
        <v>32</v>
      </c>
      <c r="D13" s="33" t="s">
        <v>0</v>
      </c>
      <c r="E13" s="33" t="s">
        <v>1</v>
      </c>
      <c r="F13" s="36" t="s">
        <v>24</v>
      </c>
      <c r="G13" s="36" t="s">
        <v>25</v>
      </c>
      <c r="H13" s="36" t="s">
        <v>3</v>
      </c>
      <c r="I13" s="36" t="s">
        <v>2</v>
      </c>
      <c r="J13" s="36" t="s">
        <v>26</v>
      </c>
      <c r="K13" s="36" t="s">
        <v>27</v>
      </c>
      <c r="L13" s="37" t="s">
        <v>28</v>
      </c>
    </row>
    <row r="14" spans="1:169" s="13" customFormat="1" ht="18" customHeight="1" x14ac:dyDescent="0.25">
      <c r="A14" s="38">
        <v>2</v>
      </c>
      <c r="B14" s="38">
        <v>3</v>
      </c>
      <c r="C14" s="38">
        <v>5</v>
      </c>
      <c r="D14" s="38">
        <v>6</v>
      </c>
      <c r="E14" s="38">
        <v>7</v>
      </c>
      <c r="F14" s="39">
        <v>8</v>
      </c>
      <c r="G14" s="38">
        <v>9</v>
      </c>
      <c r="H14" s="38">
        <v>10</v>
      </c>
      <c r="I14" s="38">
        <v>11</v>
      </c>
      <c r="J14" s="38">
        <v>12</v>
      </c>
      <c r="K14" s="38">
        <f t="shared" ref="K14:L14" si="0">J14+1</f>
        <v>13</v>
      </c>
      <c r="L14" s="38">
        <f t="shared" si="0"/>
        <v>14</v>
      </c>
    </row>
    <row r="15" spans="1:169" s="5" customFormat="1" ht="18" customHeight="1" x14ac:dyDescent="0.25">
      <c r="A15" s="135" t="s">
        <v>16</v>
      </c>
      <c r="B15" s="127" t="s">
        <v>55</v>
      </c>
      <c r="C15" s="7">
        <v>2</v>
      </c>
      <c r="D15" s="47">
        <v>38047</v>
      </c>
      <c r="E15" s="7" t="s">
        <v>4</v>
      </c>
      <c r="F15" s="9">
        <v>59</v>
      </c>
      <c r="G15" s="7"/>
      <c r="H15" s="7"/>
      <c r="I15" s="6"/>
      <c r="J15" s="6"/>
      <c r="K15" s="7"/>
      <c r="L15" s="7"/>
    </row>
    <row r="16" spans="1:169" s="5" customFormat="1" ht="18" customHeight="1" outlineLevel="1" x14ac:dyDescent="0.25">
      <c r="A16" s="136"/>
      <c r="B16" s="127"/>
      <c r="C16" s="7">
        <v>2</v>
      </c>
      <c r="D16" s="47">
        <v>37317</v>
      </c>
      <c r="E16" s="7" t="s">
        <v>4</v>
      </c>
      <c r="F16" s="9">
        <v>11</v>
      </c>
      <c r="G16" s="7"/>
      <c r="H16" s="7"/>
      <c r="I16" s="6"/>
      <c r="J16" s="6"/>
      <c r="K16" s="7"/>
      <c r="L16" s="7"/>
    </row>
    <row r="17" spans="1:14" s="5" customFormat="1" ht="18" customHeight="1" outlineLevel="1" x14ac:dyDescent="0.25">
      <c r="A17" s="136"/>
      <c r="B17" s="127"/>
      <c r="C17" s="7">
        <v>2</v>
      </c>
      <c r="D17" s="47">
        <v>36959</v>
      </c>
      <c r="E17" s="7" t="s">
        <v>4</v>
      </c>
      <c r="F17" s="9">
        <v>87</v>
      </c>
      <c r="G17" s="7"/>
      <c r="H17" s="7"/>
      <c r="I17" s="6"/>
      <c r="J17" s="6"/>
      <c r="K17" s="7"/>
      <c r="L17" s="7"/>
    </row>
    <row r="18" spans="1:14" s="46" customFormat="1" ht="18" customHeight="1" outlineLevel="1" x14ac:dyDescent="0.25">
      <c r="A18" s="136"/>
      <c r="B18" s="127"/>
      <c r="C18" s="7">
        <v>2</v>
      </c>
      <c r="D18" s="7" t="s">
        <v>6</v>
      </c>
      <c r="E18" s="7" t="s">
        <v>4</v>
      </c>
      <c r="F18" s="9">
        <v>121</v>
      </c>
      <c r="G18" s="7"/>
      <c r="H18" s="7"/>
      <c r="I18" s="7"/>
      <c r="J18" s="7"/>
      <c r="K18" s="7"/>
      <c r="L18" s="7"/>
    </row>
    <row r="19" spans="1:14" s="5" customFormat="1" ht="18" customHeight="1" outlineLevel="1" x14ac:dyDescent="0.25">
      <c r="A19" s="136"/>
      <c r="B19" s="127"/>
      <c r="C19" s="23">
        <v>2</v>
      </c>
      <c r="D19" s="23" t="s">
        <v>46</v>
      </c>
      <c r="E19" s="23" t="s">
        <v>4</v>
      </c>
      <c r="F19" s="32">
        <v>41</v>
      </c>
      <c r="G19" s="23"/>
      <c r="H19" s="23"/>
      <c r="I19" s="23"/>
      <c r="J19" s="23"/>
      <c r="K19" s="23"/>
      <c r="L19" s="23"/>
    </row>
    <row r="20" spans="1:14" s="5" customFormat="1" ht="18" customHeight="1" outlineLevel="1" x14ac:dyDescent="0.25">
      <c r="A20" s="136"/>
      <c r="B20" s="127"/>
      <c r="C20" s="7">
        <v>2</v>
      </c>
      <c r="D20" s="7" t="s">
        <v>7</v>
      </c>
      <c r="E20" s="7" t="s">
        <v>4</v>
      </c>
      <c r="F20" s="9">
        <v>20</v>
      </c>
      <c r="G20" s="7"/>
      <c r="H20" s="7"/>
      <c r="I20" s="7"/>
      <c r="J20" s="7"/>
      <c r="K20" s="7"/>
      <c r="L20" s="7"/>
    </row>
    <row r="21" spans="1:14" s="5" customFormat="1" ht="18" customHeight="1" outlineLevel="1" x14ac:dyDescent="0.25">
      <c r="A21" s="136"/>
      <c r="B21" s="127"/>
      <c r="C21" s="7">
        <v>2</v>
      </c>
      <c r="D21" s="7" t="s">
        <v>8</v>
      </c>
      <c r="E21" s="7" t="s">
        <v>4</v>
      </c>
      <c r="F21" s="9">
        <v>222</v>
      </c>
      <c r="G21" s="7"/>
      <c r="H21" s="7"/>
      <c r="I21" s="7"/>
      <c r="J21" s="7"/>
      <c r="K21" s="7"/>
      <c r="L21" s="7"/>
    </row>
    <row r="22" spans="1:14" s="5" customFormat="1" ht="18" customHeight="1" outlineLevel="1" x14ac:dyDescent="0.25">
      <c r="A22" s="136"/>
      <c r="B22" s="127"/>
      <c r="C22" s="7">
        <v>2</v>
      </c>
      <c r="D22" s="8" t="s">
        <v>9</v>
      </c>
      <c r="E22" s="7" t="s">
        <v>4</v>
      </c>
      <c r="F22" s="9">
        <v>1197</v>
      </c>
      <c r="G22" s="7"/>
      <c r="H22" s="7"/>
      <c r="I22" s="7"/>
      <c r="J22" s="7"/>
      <c r="K22" s="7"/>
      <c r="L22" s="7"/>
    </row>
    <row r="23" spans="1:14" s="5" customFormat="1" ht="18" customHeight="1" outlineLevel="1" x14ac:dyDescent="0.25">
      <c r="A23" s="136"/>
      <c r="B23" s="127"/>
      <c r="C23" s="7">
        <v>2</v>
      </c>
      <c r="D23" s="8" t="s">
        <v>10</v>
      </c>
      <c r="E23" s="7" t="s">
        <v>4</v>
      </c>
      <c r="F23" s="9">
        <v>76</v>
      </c>
      <c r="G23" s="7"/>
      <c r="H23" s="7"/>
      <c r="I23" s="7"/>
      <c r="J23" s="7"/>
      <c r="K23" s="7"/>
      <c r="L23" s="7"/>
    </row>
    <row r="24" spans="1:14" s="5" customFormat="1" ht="18" customHeight="1" outlineLevel="1" x14ac:dyDescent="0.25">
      <c r="A24" s="136"/>
      <c r="B24" s="127"/>
      <c r="C24" s="7">
        <v>2</v>
      </c>
      <c r="D24" s="8" t="s">
        <v>47</v>
      </c>
      <c r="E24" s="7" t="s">
        <v>4</v>
      </c>
      <c r="F24" s="9">
        <v>34</v>
      </c>
      <c r="G24" s="7"/>
      <c r="H24" s="7"/>
      <c r="I24" s="7"/>
      <c r="J24" s="7"/>
      <c r="K24" s="7"/>
      <c r="L24" s="7"/>
    </row>
    <row r="25" spans="1:14" s="5" customFormat="1" ht="18" customHeight="1" outlineLevel="1" x14ac:dyDescent="0.25">
      <c r="A25" s="136"/>
      <c r="B25" s="127"/>
      <c r="C25" s="7">
        <v>2</v>
      </c>
      <c r="D25" s="7" t="s">
        <v>48</v>
      </c>
      <c r="E25" s="7" t="s">
        <v>4</v>
      </c>
      <c r="F25" s="9">
        <v>10</v>
      </c>
      <c r="G25" s="7"/>
      <c r="H25" s="7"/>
      <c r="I25" s="7"/>
      <c r="J25" s="7"/>
      <c r="K25" s="7"/>
      <c r="L25" s="7"/>
    </row>
    <row r="26" spans="1:14" s="5" customFormat="1" ht="18" customHeight="1" outlineLevel="1" x14ac:dyDescent="0.25">
      <c r="A26" s="136"/>
      <c r="B26" s="127"/>
      <c r="C26" s="7">
        <v>2</v>
      </c>
      <c r="D26" s="7" t="s">
        <v>49</v>
      </c>
      <c r="E26" s="7" t="s">
        <v>4</v>
      </c>
      <c r="F26" s="9">
        <v>15</v>
      </c>
      <c r="G26" s="7"/>
      <c r="H26" s="7"/>
      <c r="I26" s="7"/>
      <c r="J26" s="7"/>
      <c r="K26" s="7"/>
      <c r="L26" s="7"/>
    </row>
    <row r="27" spans="1:14" s="5" customFormat="1" ht="18" customHeight="1" outlineLevel="1" x14ac:dyDescent="0.25">
      <c r="A27" s="136"/>
      <c r="B27" s="127"/>
      <c r="C27" s="7">
        <v>2</v>
      </c>
      <c r="D27" s="7" t="s">
        <v>50</v>
      </c>
      <c r="E27" s="7" t="s">
        <v>4</v>
      </c>
      <c r="F27" s="9">
        <v>0</v>
      </c>
      <c r="G27" s="7"/>
      <c r="H27" s="7"/>
      <c r="I27" s="7"/>
      <c r="J27" s="7"/>
      <c r="K27" s="7"/>
      <c r="L27" s="7"/>
    </row>
    <row r="28" spans="1:14" s="5" customFormat="1" ht="18" customHeight="1" outlineLevel="1" x14ac:dyDescent="0.25">
      <c r="A28" s="136"/>
      <c r="B28" s="127"/>
      <c r="C28" s="7">
        <v>2</v>
      </c>
      <c r="D28" s="7" t="s">
        <v>52</v>
      </c>
      <c r="E28" s="7" t="s">
        <v>4</v>
      </c>
      <c r="F28" s="9"/>
      <c r="G28" s="7">
        <v>48</v>
      </c>
      <c r="H28" s="7"/>
      <c r="I28" s="7"/>
      <c r="J28" s="7"/>
      <c r="K28" s="7"/>
      <c r="L28" s="7"/>
      <c r="N28" s="15"/>
    </row>
    <row r="29" spans="1:14" s="5" customFormat="1" ht="18" customHeight="1" outlineLevel="1" x14ac:dyDescent="0.25">
      <c r="A29" s="136"/>
      <c r="B29" s="127"/>
      <c r="C29" s="7">
        <v>2</v>
      </c>
      <c r="D29" s="7" t="s">
        <v>51</v>
      </c>
      <c r="E29" s="7" t="s">
        <v>4</v>
      </c>
      <c r="F29" s="9"/>
      <c r="G29" s="7"/>
      <c r="H29" s="7">
        <v>32</v>
      </c>
      <c r="I29" s="7"/>
      <c r="J29" s="7"/>
      <c r="K29" s="7"/>
      <c r="L29" s="7"/>
      <c r="N29" s="15"/>
    </row>
    <row r="30" spans="1:14" s="5" customFormat="1" ht="18" customHeight="1" outlineLevel="1" x14ac:dyDescent="0.25">
      <c r="A30" s="136"/>
      <c r="B30" s="127"/>
      <c r="C30" s="7">
        <v>2</v>
      </c>
      <c r="D30" s="7" t="s">
        <v>11</v>
      </c>
      <c r="E30" s="7" t="s">
        <v>4</v>
      </c>
      <c r="F30" s="9"/>
      <c r="G30" s="7"/>
      <c r="H30" s="7">
        <v>26</v>
      </c>
      <c r="I30" s="7"/>
      <c r="J30" s="7"/>
      <c r="K30" s="7"/>
      <c r="L30" s="7"/>
      <c r="N30" s="15"/>
    </row>
    <row r="31" spans="1:14" s="5" customFormat="1" ht="18" customHeight="1" outlineLevel="1" x14ac:dyDescent="0.25">
      <c r="A31" s="136"/>
      <c r="B31" s="127"/>
      <c r="C31" s="7">
        <v>2</v>
      </c>
      <c r="D31" s="7" t="s">
        <v>12</v>
      </c>
      <c r="E31" s="7" t="s">
        <v>4</v>
      </c>
      <c r="F31" s="9"/>
      <c r="G31" s="7"/>
      <c r="H31" s="7">
        <v>113</v>
      </c>
      <c r="I31" s="7"/>
      <c r="J31" s="7"/>
      <c r="K31" s="7"/>
      <c r="L31" s="7"/>
      <c r="N31" s="15"/>
    </row>
    <row r="32" spans="1:14" s="5" customFormat="1" ht="18" customHeight="1" outlineLevel="1" x14ac:dyDescent="0.25">
      <c r="A32" s="136"/>
      <c r="B32" s="127"/>
      <c r="C32" s="9">
        <v>2</v>
      </c>
      <c r="D32" s="9" t="s">
        <v>13</v>
      </c>
      <c r="E32" s="9" t="s">
        <v>4</v>
      </c>
      <c r="F32" s="9"/>
      <c r="G32" s="9"/>
      <c r="H32" s="7">
        <v>18</v>
      </c>
      <c r="I32" s="7"/>
      <c r="J32" s="7"/>
      <c r="K32" s="7"/>
      <c r="L32" s="7"/>
      <c r="N32" s="15"/>
    </row>
    <row r="33" spans="1:71" s="5" customFormat="1" ht="18" customHeight="1" x14ac:dyDescent="0.25">
      <c r="A33" s="136"/>
      <c r="B33" s="127" t="s">
        <v>56</v>
      </c>
      <c r="C33" s="102"/>
      <c r="D33" s="102" t="s">
        <v>5</v>
      </c>
      <c r="E33" s="9" t="s">
        <v>4</v>
      </c>
      <c r="F33" s="102">
        <v>29</v>
      </c>
      <c r="G33" s="102"/>
      <c r="H33" s="51"/>
      <c r="I33" s="50"/>
      <c r="J33" s="50"/>
      <c r="K33" s="50"/>
      <c r="L33" s="50"/>
      <c r="N33" s="15"/>
    </row>
    <row r="34" spans="1:71" s="5" customFormat="1" ht="18" customHeight="1" x14ac:dyDescent="0.25">
      <c r="A34" s="136"/>
      <c r="B34" s="127"/>
      <c r="C34" s="102">
        <v>2</v>
      </c>
      <c r="D34" s="103" t="s">
        <v>58</v>
      </c>
      <c r="E34" s="9" t="s">
        <v>4</v>
      </c>
      <c r="F34" s="102">
        <v>102</v>
      </c>
      <c r="G34" s="102"/>
      <c r="H34" s="51"/>
      <c r="I34" s="50"/>
      <c r="J34" s="50"/>
      <c r="K34" s="50"/>
      <c r="L34" s="50"/>
      <c r="N34" s="15"/>
    </row>
    <row r="35" spans="1:71" s="5" customFormat="1" ht="18" customHeight="1" x14ac:dyDescent="0.25">
      <c r="A35" s="136"/>
      <c r="B35" s="127"/>
      <c r="C35" s="102">
        <v>2</v>
      </c>
      <c r="D35" s="102" t="s">
        <v>49</v>
      </c>
      <c r="E35" s="9" t="s">
        <v>4</v>
      </c>
      <c r="F35" s="102">
        <v>4</v>
      </c>
      <c r="G35" s="102"/>
      <c r="H35" s="51"/>
      <c r="I35" s="50"/>
      <c r="J35" s="50"/>
      <c r="K35" s="50"/>
      <c r="L35" s="50"/>
      <c r="N35" s="15"/>
    </row>
    <row r="36" spans="1:71" s="5" customFormat="1" ht="18" customHeight="1" x14ac:dyDescent="0.25">
      <c r="A36" s="136"/>
      <c r="B36" s="55" t="s">
        <v>57</v>
      </c>
      <c r="C36" s="102"/>
      <c r="D36" s="103" t="s">
        <v>58</v>
      </c>
      <c r="E36" s="9" t="s">
        <v>4</v>
      </c>
      <c r="F36" s="102">
        <v>39</v>
      </c>
      <c r="G36" s="102"/>
      <c r="H36" s="50"/>
      <c r="I36" s="50"/>
      <c r="J36" s="50"/>
      <c r="K36" s="50"/>
      <c r="L36" s="50"/>
      <c r="N36" s="15"/>
    </row>
    <row r="37" spans="1:71" s="5" customFormat="1" ht="18" customHeight="1" x14ac:dyDescent="0.25">
      <c r="A37" s="136"/>
      <c r="B37" s="139" t="s">
        <v>75</v>
      </c>
      <c r="C37" s="51"/>
      <c r="D37" s="52" t="s">
        <v>36</v>
      </c>
      <c r="E37" s="9" t="s">
        <v>4</v>
      </c>
      <c r="F37" s="51"/>
      <c r="G37" s="51"/>
      <c r="H37" s="50"/>
      <c r="I37" s="50"/>
      <c r="J37" s="50"/>
      <c r="K37" s="50"/>
      <c r="L37" s="50">
        <v>177</v>
      </c>
      <c r="N37" s="15"/>
    </row>
    <row r="38" spans="1:71" s="5" customFormat="1" ht="18" customHeight="1" x14ac:dyDescent="0.25">
      <c r="A38" s="136"/>
      <c r="B38" s="139"/>
      <c r="C38" s="51"/>
      <c r="D38" s="52" t="s">
        <v>37</v>
      </c>
      <c r="E38" s="9" t="s">
        <v>4</v>
      </c>
      <c r="F38" s="51"/>
      <c r="G38" s="51"/>
      <c r="H38" s="50"/>
      <c r="I38" s="50"/>
      <c r="J38" s="50"/>
      <c r="K38" s="50"/>
      <c r="L38" s="50">
        <v>87</v>
      </c>
      <c r="N38" s="15"/>
    </row>
    <row r="39" spans="1:71" s="5" customFormat="1" ht="18" customHeight="1" x14ac:dyDescent="0.25">
      <c r="A39" s="136"/>
      <c r="B39" s="139"/>
      <c r="C39" s="51"/>
      <c r="D39" s="52" t="s">
        <v>61</v>
      </c>
      <c r="E39" s="9" t="s">
        <v>4</v>
      </c>
      <c r="F39" s="51"/>
      <c r="G39" s="51"/>
      <c r="H39" s="50"/>
      <c r="I39" s="50"/>
      <c r="J39" s="50"/>
      <c r="K39" s="50"/>
      <c r="L39" s="50">
        <v>166</v>
      </c>
      <c r="N39" s="15"/>
    </row>
    <row r="40" spans="1:71" s="5" customFormat="1" ht="18" customHeight="1" x14ac:dyDescent="0.25">
      <c r="A40" s="136"/>
      <c r="B40" s="104"/>
      <c r="C40" s="51"/>
      <c r="D40" s="52"/>
      <c r="E40" s="51"/>
      <c r="F40" s="51"/>
      <c r="G40" s="51"/>
      <c r="H40" s="50"/>
      <c r="I40" s="50"/>
      <c r="J40" s="50"/>
      <c r="K40" s="50"/>
      <c r="L40" s="50"/>
      <c r="N40" s="15"/>
    </row>
    <row r="41" spans="1:71" s="11" customFormat="1" ht="18" customHeight="1" x14ac:dyDescent="0.25">
      <c r="A41" s="136"/>
      <c r="B41" s="45"/>
      <c r="C41" s="14"/>
      <c r="D41" s="14"/>
      <c r="E41" s="14" t="s">
        <v>4</v>
      </c>
      <c r="F41" s="14">
        <f>SUM(F15:F40)</f>
        <v>2067</v>
      </c>
      <c r="G41" s="14">
        <f>SUM(G25:G40)</f>
        <v>48</v>
      </c>
      <c r="H41" s="14">
        <f>SUM(H28:H40)</f>
        <v>189</v>
      </c>
      <c r="I41" s="14">
        <f>SUM(I40:I40)</f>
        <v>0</v>
      </c>
      <c r="J41" s="14">
        <f>SUM(J15:J32)</f>
        <v>0</v>
      </c>
      <c r="K41" s="14">
        <f>SUM(K15:K32)</f>
        <v>0</v>
      </c>
      <c r="L41" s="14">
        <f>SUM(L37:L40)</f>
        <v>430</v>
      </c>
      <c r="M41" s="5"/>
      <c r="N41" s="15"/>
      <c r="O41" s="31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</row>
    <row r="42" spans="1:71" s="18" customFormat="1" ht="18" customHeight="1" x14ac:dyDescent="0.3">
      <c r="A42" s="16"/>
      <c r="B42" s="45"/>
      <c r="C42" s="17"/>
      <c r="E42" s="20">
        <v>2</v>
      </c>
      <c r="F42" s="17"/>
      <c r="G42" s="17"/>
      <c r="H42" s="17"/>
      <c r="I42" s="17"/>
      <c r="J42" s="17"/>
      <c r="K42" s="17"/>
      <c r="L42" s="17"/>
      <c r="M42" s="19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</row>
    <row r="43" spans="1:71" s="5" customFormat="1" ht="18" customHeight="1" x14ac:dyDescent="0.25">
      <c r="A43" s="123"/>
      <c r="B43" s="127" t="s">
        <v>55</v>
      </c>
      <c r="C43" s="57">
        <v>2</v>
      </c>
      <c r="D43" s="8" t="s">
        <v>6</v>
      </c>
      <c r="E43" s="7" t="s">
        <v>14</v>
      </c>
      <c r="F43" s="9">
        <v>30</v>
      </c>
      <c r="G43" s="7"/>
      <c r="H43" s="7"/>
      <c r="I43" s="7"/>
      <c r="J43" s="7"/>
      <c r="K43" s="7"/>
      <c r="L43" s="7"/>
    </row>
    <row r="44" spans="1:71" s="5" customFormat="1" ht="18" customHeight="1" x14ac:dyDescent="0.25">
      <c r="A44" s="123"/>
      <c r="B44" s="127"/>
      <c r="C44" s="57">
        <v>2</v>
      </c>
      <c r="D44" s="8" t="s">
        <v>9</v>
      </c>
      <c r="E44" s="7" t="s">
        <v>14</v>
      </c>
      <c r="F44" s="9">
        <v>278</v>
      </c>
      <c r="G44" s="7"/>
      <c r="H44" s="7"/>
      <c r="I44" s="7"/>
      <c r="J44" s="7"/>
      <c r="K44" s="7"/>
      <c r="L44" s="7"/>
    </row>
    <row r="45" spans="1:71" s="5" customFormat="1" ht="18" customHeight="1" x14ac:dyDescent="0.25">
      <c r="A45" s="123"/>
      <c r="B45" s="127"/>
      <c r="C45" s="57">
        <v>2</v>
      </c>
      <c r="D45" s="8" t="s">
        <v>10</v>
      </c>
      <c r="E45" s="7" t="s">
        <v>14</v>
      </c>
      <c r="F45" s="9">
        <v>66</v>
      </c>
      <c r="G45" s="7"/>
      <c r="H45" s="7"/>
      <c r="I45" s="7"/>
      <c r="J45" s="7"/>
      <c r="K45" s="7"/>
      <c r="L45" s="7"/>
    </row>
    <row r="46" spans="1:71" s="5" customFormat="1" ht="18" customHeight="1" x14ac:dyDescent="0.25">
      <c r="A46" s="123"/>
      <c r="B46" s="127"/>
      <c r="C46" s="57">
        <v>2</v>
      </c>
      <c r="D46" s="7" t="s">
        <v>53</v>
      </c>
      <c r="E46" s="7" t="s">
        <v>14</v>
      </c>
      <c r="F46" s="9">
        <v>7</v>
      </c>
      <c r="G46" s="7"/>
      <c r="H46" s="7"/>
      <c r="I46" s="7"/>
      <c r="J46" s="7"/>
      <c r="K46" s="7"/>
      <c r="L46" s="7"/>
    </row>
    <row r="47" spans="1:71" s="5" customFormat="1" ht="18" customHeight="1" x14ac:dyDescent="0.25">
      <c r="A47" s="123"/>
      <c r="B47" s="127"/>
      <c r="C47" s="57">
        <v>2</v>
      </c>
      <c r="D47" s="7" t="s">
        <v>54</v>
      </c>
      <c r="E47" s="7" t="s">
        <v>14</v>
      </c>
      <c r="F47" s="9">
        <v>30</v>
      </c>
      <c r="G47" s="7"/>
      <c r="H47" s="7"/>
      <c r="I47" s="7"/>
      <c r="J47" s="7"/>
      <c r="K47" s="7"/>
      <c r="L47" s="7"/>
    </row>
    <row r="48" spans="1:71" s="5" customFormat="1" ht="18" customHeight="1" x14ac:dyDescent="0.25">
      <c r="A48" s="123"/>
      <c r="B48" s="127"/>
      <c r="C48" s="108">
        <v>2</v>
      </c>
      <c r="D48" s="9" t="s">
        <v>15</v>
      </c>
      <c r="E48" s="9" t="s">
        <v>14</v>
      </c>
      <c r="F48" s="9">
        <v>0</v>
      </c>
      <c r="G48" s="48"/>
      <c r="H48" s="7"/>
      <c r="I48" s="7"/>
      <c r="J48" s="7"/>
      <c r="K48" s="7"/>
      <c r="L48" s="7"/>
    </row>
    <row r="49" spans="1:71" s="5" customFormat="1" ht="18" customHeight="1" x14ac:dyDescent="0.25">
      <c r="A49" s="123"/>
      <c r="B49" s="127" t="s">
        <v>56</v>
      </c>
      <c r="C49" s="109">
        <v>2</v>
      </c>
      <c r="D49" s="105" t="s">
        <v>6</v>
      </c>
      <c r="E49" s="9" t="s">
        <v>14</v>
      </c>
      <c r="F49" s="102">
        <v>19</v>
      </c>
      <c r="G49" s="107"/>
      <c r="H49" s="50"/>
      <c r="I49" s="50"/>
      <c r="J49" s="50"/>
      <c r="K49" s="50"/>
      <c r="L49" s="50"/>
    </row>
    <row r="50" spans="1:71" s="5" customFormat="1" ht="18" customHeight="1" x14ac:dyDescent="0.25">
      <c r="A50" s="123"/>
      <c r="B50" s="127"/>
      <c r="C50" s="109">
        <v>2</v>
      </c>
      <c r="D50" s="110" t="s">
        <v>9</v>
      </c>
      <c r="E50" s="9" t="s">
        <v>14</v>
      </c>
      <c r="F50" s="105">
        <v>343</v>
      </c>
      <c r="G50" s="107"/>
      <c r="H50" s="50"/>
      <c r="I50" s="50"/>
      <c r="J50" s="50"/>
      <c r="K50" s="50"/>
      <c r="L50" s="50"/>
    </row>
    <row r="51" spans="1:71" s="5" customFormat="1" ht="18" customHeight="1" x14ac:dyDescent="0.25">
      <c r="A51" s="123"/>
      <c r="B51" s="127"/>
      <c r="C51" s="109"/>
      <c r="D51" s="105" t="s">
        <v>49</v>
      </c>
      <c r="E51" s="9" t="s">
        <v>14</v>
      </c>
      <c r="F51" s="105">
        <v>0</v>
      </c>
      <c r="G51" s="107"/>
      <c r="H51" s="50"/>
      <c r="I51" s="50"/>
      <c r="J51" s="50"/>
      <c r="K51" s="50"/>
      <c r="L51" s="50"/>
    </row>
    <row r="52" spans="1:71" s="5" customFormat="1" ht="18" customHeight="1" x14ac:dyDescent="0.25">
      <c r="A52" s="123"/>
      <c r="B52" s="55" t="s">
        <v>57</v>
      </c>
      <c r="C52" s="109">
        <v>2</v>
      </c>
      <c r="D52" s="111" t="s">
        <v>9</v>
      </c>
      <c r="E52" s="9" t="s">
        <v>14</v>
      </c>
      <c r="F52" s="105">
        <v>82</v>
      </c>
      <c r="G52" s="49"/>
      <c r="H52" s="50"/>
      <c r="I52" s="50"/>
      <c r="J52" s="50"/>
      <c r="K52" s="50"/>
      <c r="L52" s="50"/>
    </row>
    <row r="53" spans="1:71" s="5" customFormat="1" ht="18" customHeight="1" x14ac:dyDescent="0.25">
      <c r="A53" s="123"/>
      <c r="B53" s="127" t="s">
        <v>76</v>
      </c>
      <c r="C53" s="112">
        <v>2</v>
      </c>
      <c r="D53" s="113" t="s">
        <v>62</v>
      </c>
      <c r="E53" s="9" t="s">
        <v>14</v>
      </c>
      <c r="F53" s="114"/>
      <c r="G53" s="49"/>
      <c r="H53" s="50"/>
      <c r="I53" s="50"/>
      <c r="J53" s="50"/>
      <c r="K53" s="50"/>
      <c r="L53" s="50">
        <v>45</v>
      </c>
    </row>
    <row r="54" spans="1:71" s="5" customFormat="1" ht="18" customHeight="1" x14ac:dyDescent="0.25">
      <c r="A54" s="123"/>
      <c r="B54" s="127"/>
      <c r="C54" s="112">
        <v>2</v>
      </c>
      <c r="D54" s="113" t="s">
        <v>38</v>
      </c>
      <c r="E54" s="9" t="s">
        <v>14</v>
      </c>
      <c r="F54" s="114"/>
      <c r="G54" s="49"/>
      <c r="H54" s="50"/>
      <c r="I54" s="50"/>
      <c r="J54" s="50"/>
      <c r="K54" s="50"/>
      <c r="L54" s="50">
        <v>89</v>
      </c>
    </row>
    <row r="55" spans="1:71" s="5" customFormat="1" ht="18" customHeight="1" x14ac:dyDescent="0.25">
      <c r="A55" s="123"/>
      <c r="B55" s="127"/>
      <c r="C55" s="112">
        <v>2</v>
      </c>
      <c r="D55" s="113" t="s">
        <v>63</v>
      </c>
      <c r="E55" s="9" t="s">
        <v>14</v>
      </c>
      <c r="F55" s="114"/>
      <c r="G55" s="49"/>
      <c r="H55" s="50"/>
      <c r="I55" s="50"/>
      <c r="J55" s="50"/>
      <c r="K55" s="50"/>
      <c r="L55" s="50">
        <v>161</v>
      </c>
    </row>
    <row r="56" spans="1:71" s="5" customFormat="1" ht="18" customHeight="1" x14ac:dyDescent="0.25">
      <c r="A56" s="123"/>
      <c r="B56" s="127"/>
      <c r="C56" s="112">
        <v>2</v>
      </c>
      <c r="D56" s="113" t="s">
        <v>64</v>
      </c>
      <c r="E56" s="9" t="s">
        <v>14</v>
      </c>
      <c r="F56" s="114"/>
      <c r="G56" s="49"/>
      <c r="H56" s="50"/>
      <c r="I56" s="50"/>
      <c r="J56" s="50"/>
      <c r="K56" s="50"/>
      <c r="L56" s="50">
        <v>116</v>
      </c>
    </row>
    <row r="57" spans="1:71" s="10" customFormat="1" ht="18" customHeight="1" x14ac:dyDescent="0.25">
      <c r="A57" s="124"/>
      <c r="B57" s="62"/>
      <c r="C57" s="59"/>
      <c r="D57" s="14"/>
      <c r="E57" s="14" t="s">
        <v>14</v>
      </c>
      <c r="F57" s="14">
        <f>SUM(F43:F56)</f>
        <v>855</v>
      </c>
      <c r="G57" s="14">
        <f>SUM(G43:G48)</f>
        <v>0</v>
      </c>
      <c r="H57" s="14">
        <f>SUM(H43:H48)</f>
        <v>0</v>
      </c>
      <c r="I57" s="14">
        <f>SUM(I56:I56)</f>
        <v>0</v>
      </c>
      <c r="J57" s="14">
        <f>SUM(J43:J48)</f>
        <v>0</v>
      </c>
      <c r="K57" s="14">
        <f>SUM(K43:K48)</f>
        <v>0</v>
      </c>
      <c r="L57" s="14">
        <f>SUM(L53:L56)</f>
        <v>411</v>
      </c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</row>
    <row r="58" spans="1:71" s="5" customFormat="1" ht="18" customHeight="1" x14ac:dyDescent="0.25">
      <c r="A58" s="125" t="s">
        <v>16</v>
      </c>
      <c r="B58" s="127" t="s">
        <v>55</v>
      </c>
      <c r="C58" s="57">
        <v>2</v>
      </c>
      <c r="D58" s="47">
        <v>38047</v>
      </c>
      <c r="E58" s="7" t="s">
        <v>4</v>
      </c>
      <c r="F58" s="9">
        <v>0</v>
      </c>
      <c r="G58" s="7"/>
      <c r="H58" s="7"/>
      <c r="I58" s="6"/>
      <c r="J58" s="6"/>
      <c r="K58" s="7"/>
      <c r="L58" s="7"/>
    </row>
    <row r="59" spans="1:71" s="5" customFormat="1" ht="18" customHeight="1" x14ac:dyDescent="0.25">
      <c r="A59" s="126"/>
      <c r="B59" s="127"/>
      <c r="C59" s="57">
        <v>2</v>
      </c>
      <c r="D59" s="47">
        <v>37317</v>
      </c>
      <c r="E59" s="7" t="s">
        <v>4</v>
      </c>
      <c r="F59" s="9">
        <v>0</v>
      </c>
      <c r="G59" s="7"/>
      <c r="H59" s="7"/>
      <c r="I59" s="7"/>
      <c r="J59" s="7"/>
      <c r="K59" s="7"/>
      <c r="L59" s="7"/>
    </row>
    <row r="60" spans="1:71" s="5" customFormat="1" ht="18" customHeight="1" x14ac:dyDescent="0.25">
      <c r="A60" s="126"/>
      <c r="B60" s="127"/>
      <c r="C60" s="57">
        <v>2</v>
      </c>
      <c r="D60" s="47">
        <v>36959</v>
      </c>
      <c r="E60" s="7" t="s">
        <v>4</v>
      </c>
      <c r="F60" s="9">
        <v>0</v>
      </c>
      <c r="G60" s="7"/>
      <c r="H60" s="7"/>
      <c r="I60" s="7"/>
      <c r="J60" s="7"/>
      <c r="K60" s="7"/>
      <c r="L60" s="7"/>
    </row>
    <row r="61" spans="1:71" s="5" customFormat="1" ht="18" customHeight="1" x14ac:dyDescent="0.25">
      <c r="A61" s="126"/>
      <c r="B61" s="127"/>
      <c r="C61" s="57">
        <v>2</v>
      </c>
      <c r="D61" s="7" t="s">
        <v>6</v>
      </c>
      <c r="E61" s="7" t="s">
        <v>4</v>
      </c>
      <c r="F61" s="9">
        <v>0</v>
      </c>
      <c r="G61" s="7"/>
      <c r="H61" s="7"/>
      <c r="I61" s="7"/>
      <c r="J61" s="7"/>
      <c r="K61" s="7"/>
      <c r="L61" s="7"/>
    </row>
    <row r="62" spans="1:71" s="5" customFormat="1" ht="18" customHeight="1" x14ac:dyDescent="0.25">
      <c r="A62" s="126"/>
      <c r="B62" s="127"/>
      <c r="C62" s="57">
        <v>2</v>
      </c>
      <c r="D62" s="23" t="s">
        <v>46</v>
      </c>
      <c r="E62" s="7" t="s">
        <v>4</v>
      </c>
      <c r="F62" s="9">
        <v>0</v>
      </c>
      <c r="G62" s="7"/>
      <c r="H62" s="7"/>
      <c r="I62" s="7"/>
      <c r="J62" s="7"/>
      <c r="K62" s="7"/>
      <c r="L62" s="7"/>
    </row>
    <row r="63" spans="1:71" s="5" customFormat="1" ht="18" customHeight="1" x14ac:dyDescent="0.25">
      <c r="A63" s="126"/>
      <c r="B63" s="127"/>
      <c r="C63" s="57">
        <v>2</v>
      </c>
      <c r="D63" s="7" t="s">
        <v>7</v>
      </c>
      <c r="E63" s="7" t="s">
        <v>4</v>
      </c>
      <c r="F63" s="9">
        <v>0</v>
      </c>
      <c r="G63" s="7"/>
      <c r="H63" s="7"/>
      <c r="I63" s="7"/>
      <c r="J63" s="7"/>
      <c r="K63" s="7"/>
      <c r="L63" s="7"/>
    </row>
    <row r="64" spans="1:71" s="5" customFormat="1" ht="18" customHeight="1" x14ac:dyDescent="0.25">
      <c r="A64" s="126"/>
      <c r="B64" s="127"/>
      <c r="C64" s="57">
        <v>2</v>
      </c>
      <c r="D64" s="7" t="s">
        <v>8</v>
      </c>
      <c r="E64" s="7" t="s">
        <v>4</v>
      </c>
      <c r="F64" s="9">
        <v>0</v>
      </c>
      <c r="G64" s="7"/>
      <c r="H64" s="7"/>
      <c r="I64" s="7"/>
      <c r="J64" s="7"/>
      <c r="K64" s="7"/>
      <c r="L64" s="7"/>
    </row>
    <row r="65" spans="1:12" s="5" customFormat="1" ht="18" customHeight="1" x14ac:dyDescent="0.25">
      <c r="A65" s="126"/>
      <c r="B65" s="127"/>
      <c r="C65" s="57">
        <v>2</v>
      </c>
      <c r="D65" s="8" t="s">
        <v>9</v>
      </c>
      <c r="E65" s="7" t="s">
        <v>4</v>
      </c>
      <c r="F65" s="9">
        <v>0</v>
      </c>
      <c r="G65" s="7"/>
      <c r="H65" s="7"/>
      <c r="I65" s="7"/>
      <c r="J65" s="7"/>
      <c r="K65" s="7"/>
      <c r="L65" s="7"/>
    </row>
    <row r="66" spans="1:12" s="5" customFormat="1" ht="18" customHeight="1" x14ac:dyDescent="0.25">
      <c r="A66" s="126"/>
      <c r="B66" s="127"/>
      <c r="C66" s="57">
        <v>2</v>
      </c>
      <c r="D66" s="8" t="s">
        <v>10</v>
      </c>
      <c r="E66" s="7" t="s">
        <v>4</v>
      </c>
      <c r="F66" s="9">
        <v>0</v>
      </c>
      <c r="G66" s="7"/>
      <c r="H66" s="7"/>
      <c r="I66" s="7"/>
      <c r="J66" s="7"/>
      <c r="K66" s="7"/>
      <c r="L66" s="7"/>
    </row>
    <row r="67" spans="1:12" s="5" customFormat="1" ht="18" customHeight="1" x14ac:dyDescent="0.25">
      <c r="A67" s="126"/>
      <c r="B67" s="127"/>
      <c r="C67" s="57">
        <v>2</v>
      </c>
      <c r="D67" s="8" t="s">
        <v>47</v>
      </c>
      <c r="E67" s="7" t="s">
        <v>4</v>
      </c>
      <c r="F67" s="9">
        <v>0</v>
      </c>
      <c r="G67" s="7"/>
      <c r="H67" s="7"/>
      <c r="I67" s="7"/>
      <c r="J67" s="7"/>
      <c r="K67" s="7"/>
      <c r="L67" s="7"/>
    </row>
    <row r="68" spans="1:12" s="5" customFormat="1" ht="18" customHeight="1" x14ac:dyDescent="0.25">
      <c r="A68" s="126"/>
      <c r="B68" s="127"/>
      <c r="C68" s="57">
        <v>2</v>
      </c>
      <c r="D68" s="7" t="s">
        <v>48</v>
      </c>
      <c r="E68" s="7" t="s">
        <v>4</v>
      </c>
      <c r="F68" s="9">
        <v>0</v>
      </c>
      <c r="G68" s="7"/>
      <c r="H68" s="7"/>
      <c r="I68" s="7"/>
      <c r="J68" s="7"/>
      <c r="K68" s="7"/>
      <c r="L68" s="7"/>
    </row>
    <row r="69" spans="1:12" s="5" customFormat="1" ht="18" customHeight="1" x14ac:dyDescent="0.25">
      <c r="A69" s="126"/>
      <c r="B69" s="127"/>
      <c r="C69" s="57">
        <v>2</v>
      </c>
      <c r="D69" s="7" t="s">
        <v>49</v>
      </c>
      <c r="E69" s="7" t="s">
        <v>4</v>
      </c>
      <c r="F69" s="9">
        <v>0</v>
      </c>
      <c r="G69" s="7"/>
      <c r="H69" s="7"/>
      <c r="I69" s="7"/>
      <c r="J69" s="7"/>
      <c r="K69" s="7"/>
      <c r="L69" s="7"/>
    </row>
    <row r="70" spans="1:12" s="5" customFormat="1" ht="18" customHeight="1" x14ac:dyDescent="0.25">
      <c r="A70" s="126"/>
      <c r="B70" s="127"/>
      <c r="C70" s="108">
        <v>2</v>
      </c>
      <c r="D70" s="9" t="s">
        <v>50</v>
      </c>
      <c r="E70" s="9" t="s">
        <v>4</v>
      </c>
      <c r="F70" s="9">
        <v>0</v>
      </c>
      <c r="G70" s="9"/>
      <c r="H70" s="7"/>
      <c r="I70" s="7"/>
      <c r="J70" s="7"/>
      <c r="K70" s="7"/>
      <c r="L70" s="7"/>
    </row>
    <row r="71" spans="1:12" s="5" customFormat="1" ht="18" customHeight="1" x14ac:dyDescent="0.25">
      <c r="A71" s="126"/>
      <c r="B71" s="127"/>
      <c r="C71" s="108">
        <v>2</v>
      </c>
      <c r="D71" s="9" t="s">
        <v>52</v>
      </c>
      <c r="E71" s="9" t="s">
        <v>4</v>
      </c>
      <c r="F71" s="9"/>
      <c r="G71" s="9">
        <v>0</v>
      </c>
      <c r="H71" s="7"/>
      <c r="I71" s="7"/>
      <c r="J71" s="7"/>
      <c r="K71" s="7"/>
      <c r="L71" s="7"/>
    </row>
    <row r="72" spans="1:12" s="5" customFormat="1" ht="18" customHeight="1" x14ac:dyDescent="0.25">
      <c r="A72" s="126"/>
      <c r="B72" s="127"/>
      <c r="C72" s="108">
        <v>2</v>
      </c>
      <c r="D72" s="9" t="s">
        <v>51</v>
      </c>
      <c r="E72" s="9" t="s">
        <v>4</v>
      </c>
      <c r="F72" s="9"/>
      <c r="G72" s="9"/>
      <c r="H72" s="7">
        <v>0</v>
      </c>
      <c r="I72" s="7"/>
      <c r="J72" s="7"/>
      <c r="K72" s="7"/>
      <c r="L72" s="7"/>
    </row>
    <row r="73" spans="1:12" s="5" customFormat="1" ht="18" customHeight="1" x14ac:dyDescent="0.25">
      <c r="A73" s="126"/>
      <c r="B73" s="127"/>
      <c r="C73" s="108">
        <v>2</v>
      </c>
      <c r="D73" s="9" t="s">
        <v>11</v>
      </c>
      <c r="E73" s="9" t="s">
        <v>4</v>
      </c>
      <c r="F73" s="9"/>
      <c r="G73" s="9"/>
      <c r="H73" s="7">
        <v>0</v>
      </c>
      <c r="I73" s="7"/>
      <c r="J73" s="7"/>
      <c r="K73" s="7"/>
      <c r="L73" s="7"/>
    </row>
    <row r="74" spans="1:12" s="5" customFormat="1" ht="18" customHeight="1" x14ac:dyDescent="0.25">
      <c r="A74" s="126"/>
      <c r="B74" s="127"/>
      <c r="C74" s="108">
        <v>2</v>
      </c>
      <c r="D74" s="9" t="s">
        <v>12</v>
      </c>
      <c r="E74" s="9" t="s">
        <v>4</v>
      </c>
      <c r="F74" s="9"/>
      <c r="G74" s="9"/>
      <c r="H74" s="7">
        <v>0</v>
      </c>
      <c r="I74" s="7"/>
      <c r="J74" s="7"/>
      <c r="K74" s="7"/>
      <c r="L74" s="7"/>
    </row>
    <row r="75" spans="1:12" s="5" customFormat="1" ht="18" customHeight="1" x14ac:dyDescent="0.25">
      <c r="A75" s="126"/>
      <c r="B75" s="127"/>
      <c r="C75" s="108">
        <v>2</v>
      </c>
      <c r="D75" s="9" t="s">
        <v>13</v>
      </c>
      <c r="E75" s="9" t="s">
        <v>4</v>
      </c>
      <c r="F75" s="9"/>
      <c r="G75" s="9"/>
      <c r="H75" s="7">
        <v>0</v>
      </c>
      <c r="I75" s="7"/>
      <c r="J75" s="7"/>
      <c r="K75" s="7"/>
      <c r="L75" s="7"/>
    </row>
    <row r="76" spans="1:12" s="5" customFormat="1" ht="18" customHeight="1" x14ac:dyDescent="0.25">
      <c r="A76" s="126"/>
      <c r="B76" s="127" t="s">
        <v>56</v>
      </c>
      <c r="C76" s="115">
        <v>2</v>
      </c>
      <c r="D76" s="105" t="s">
        <v>6</v>
      </c>
      <c r="E76" s="116" t="s">
        <v>4</v>
      </c>
      <c r="F76" s="117">
        <v>0</v>
      </c>
      <c r="G76" s="7"/>
      <c r="H76" s="7"/>
      <c r="I76" s="7"/>
      <c r="J76" s="7"/>
      <c r="K76" s="7"/>
      <c r="L76" s="7"/>
    </row>
    <row r="77" spans="1:12" s="5" customFormat="1" ht="18" customHeight="1" x14ac:dyDescent="0.25">
      <c r="A77" s="126"/>
      <c r="B77" s="127"/>
      <c r="C77" s="115">
        <v>2</v>
      </c>
      <c r="D77" s="106" t="s">
        <v>9</v>
      </c>
      <c r="E77" s="116" t="s">
        <v>4</v>
      </c>
      <c r="F77" s="117">
        <v>1</v>
      </c>
      <c r="G77" s="7"/>
      <c r="H77" s="7"/>
      <c r="I77" s="7"/>
      <c r="J77" s="7"/>
      <c r="K77" s="7"/>
      <c r="L77" s="7"/>
    </row>
    <row r="78" spans="1:12" s="5" customFormat="1" ht="18" customHeight="1" x14ac:dyDescent="0.25">
      <c r="A78" s="126"/>
      <c r="B78" s="127"/>
      <c r="C78" s="115">
        <v>2</v>
      </c>
      <c r="D78" s="105" t="s">
        <v>49</v>
      </c>
      <c r="E78" s="117" t="s">
        <v>4</v>
      </c>
      <c r="F78" s="117">
        <v>0</v>
      </c>
      <c r="G78" s="7"/>
      <c r="H78" s="7"/>
      <c r="I78" s="7"/>
      <c r="J78" s="7"/>
      <c r="K78" s="7"/>
      <c r="L78" s="7"/>
    </row>
    <row r="79" spans="1:12" s="5" customFormat="1" ht="18" customHeight="1" x14ac:dyDescent="0.25">
      <c r="A79" s="126"/>
      <c r="B79" s="66" t="s">
        <v>57</v>
      </c>
      <c r="C79" s="115">
        <v>2</v>
      </c>
      <c r="D79" s="119" t="s">
        <v>9</v>
      </c>
      <c r="E79" s="117" t="s">
        <v>4</v>
      </c>
      <c r="F79" s="117">
        <v>0</v>
      </c>
      <c r="G79" s="7"/>
      <c r="H79" s="7"/>
      <c r="I79" s="7"/>
      <c r="J79" s="7"/>
      <c r="K79" s="7"/>
      <c r="L79" s="7"/>
    </row>
    <row r="80" spans="1:12" s="5" customFormat="1" ht="18" customHeight="1" x14ac:dyDescent="0.25">
      <c r="A80" s="126"/>
      <c r="B80" s="128" t="s">
        <v>77</v>
      </c>
      <c r="C80" s="115">
        <v>2</v>
      </c>
      <c r="D80" s="103" t="s">
        <v>36</v>
      </c>
      <c r="E80" s="117" t="s">
        <v>4</v>
      </c>
      <c r="F80" s="117"/>
      <c r="G80" s="7"/>
      <c r="H80" s="7"/>
      <c r="I80" s="7"/>
      <c r="J80" s="7"/>
      <c r="K80" s="7"/>
      <c r="L80" s="7">
        <v>3</v>
      </c>
    </row>
    <row r="81" spans="1:71" s="5" customFormat="1" ht="18" customHeight="1" x14ac:dyDescent="0.25">
      <c r="A81" s="126"/>
      <c r="B81" s="129"/>
      <c r="C81" s="57">
        <v>2</v>
      </c>
      <c r="D81" s="52" t="s">
        <v>37</v>
      </c>
      <c r="E81" s="117" t="s">
        <v>4</v>
      </c>
      <c r="F81" s="9"/>
      <c r="G81" s="7"/>
      <c r="H81" s="7"/>
      <c r="I81" s="7"/>
      <c r="J81" s="7"/>
      <c r="K81" s="7"/>
      <c r="L81" s="7">
        <v>3</v>
      </c>
    </row>
    <row r="82" spans="1:71" s="5" customFormat="1" ht="18" customHeight="1" x14ac:dyDescent="0.25">
      <c r="A82" s="126"/>
      <c r="B82" s="130"/>
      <c r="C82" s="57">
        <v>2</v>
      </c>
      <c r="D82" s="52" t="s">
        <v>61</v>
      </c>
      <c r="E82" s="117" t="s">
        <v>4</v>
      </c>
      <c r="F82" s="9"/>
      <c r="G82" s="7"/>
      <c r="H82" s="7"/>
      <c r="I82" s="7"/>
      <c r="J82" s="7"/>
      <c r="K82" s="7"/>
      <c r="L82" s="7">
        <v>2</v>
      </c>
    </row>
    <row r="83" spans="1:71" s="11" customFormat="1" ht="18" customHeight="1" x14ac:dyDescent="0.25">
      <c r="A83" s="126"/>
      <c r="B83" s="63"/>
      <c r="C83" s="61"/>
      <c r="D83" s="53"/>
      <c r="E83" s="35" t="s">
        <v>4</v>
      </c>
      <c r="F83" s="35">
        <f t="shared" ref="F83:K83" si="1">SUM(F58:F79)</f>
        <v>1</v>
      </c>
      <c r="G83" s="35">
        <f t="shared" si="1"/>
        <v>0</v>
      </c>
      <c r="H83" s="35">
        <f t="shared" si="1"/>
        <v>0</v>
      </c>
      <c r="I83" s="35">
        <f t="shared" si="1"/>
        <v>0</v>
      </c>
      <c r="J83" s="35">
        <f t="shared" si="1"/>
        <v>0</v>
      </c>
      <c r="K83" s="35">
        <f t="shared" si="1"/>
        <v>0</v>
      </c>
      <c r="L83" s="35">
        <f>SUM(L80:L82)</f>
        <v>8</v>
      </c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</row>
    <row r="84" spans="1:71" s="5" customFormat="1" ht="18" customHeight="1" x14ac:dyDescent="0.25">
      <c r="A84" s="123"/>
      <c r="B84" s="127" t="s">
        <v>55</v>
      </c>
      <c r="C84" s="57">
        <v>2</v>
      </c>
      <c r="D84" s="8" t="s">
        <v>6</v>
      </c>
      <c r="E84" s="7" t="s">
        <v>14</v>
      </c>
      <c r="F84" s="9">
        <v>2</v>
      </c>
      <c r="G84" s="7"/>
      <c r="H84" s="7"/>
      <c r="I84" s="7"/>
      <c r="J84" s="7"/>
      <c r="K84" s="7"/>
      <c r="L84" s="7"/>
    </row>
    <row r="85" spans="1:71" s="5" customFormat="1" ht="18" customHeight="1" x14ac:dyDescent="0.25">
      <c r="A85" s="123"/>
      <c r="B85" s="127"/>
      <c r="C85" s="57">
        <v>2</v>
      </c>
      <c r="D85" s="8" t="s">
        <v>9</v>
      </c>
      <c r="E85" s="7" t="s">
        <v>14</v>
      </c>
      <c r="F85" s="9">
        <v>4</v>
      </c>
      <c r="G85" s="7"/>
      <c r="H85" s="7"/>
      <c r="I85" s="7"/>
      <c r="J85" s="7"/>
      <c r="K85" s="7"/>
      <c r="L85" s="7"/>
    </row>
    <row r="86" spans="1:71" s="5" customFormat="1" ht="18" customHeight="1" x14ac:dyDescent="0.25">
      <c r="A86" s="123"/>
      <c r="B86" s="127"/>
      <c r="C86" s="57">
        <v>2</v>
      </c>
      <c r="D86" s="8" t="s">
        <v>10</v>
      </c>
      <c r="E86" s="7" t="s">
        <v>14</v>
      </c>
      <c r="F86" s="9">
        <v>0</v>
      </c>
      <c r="G86" s="7"/>
      <c r="H86" s="7"/>
      <c r="I86" s="7"/>
      <c r="J86" s="7"/>
      <c r="K86" s="7"/>
      <c r="L86" s="7"/>
    </row>
    <row r="87" spans="1:71" s="5" customFormat="1" ht="18" customHeight="1" x14ac:dyDescent="0.25">
      <c r="A87" s="123"/>
      <c r="B87" s="127" t="s">
        <v>56</v>
      </c>
      <c r="C87" s="115">
        <v>2</v>
      </c>
      <c r="D87" s="106" t="s">
        <v>6</v>
      </c>
      <c r="E87" s="116" t="s">
        <v>14</v>
      </c>
      <c r="F87" s="117">
        <v>5</v>
      </c>
      <c r="G87" s="7"/>
      <c r="H87" s="7"/>
      <c r="I87" s="7"/>
      <c r="J87" s="7"/>
      <c r="K87" s="7"/>
      <c r="L87" s="7"/>
    </row>
    <row r="88" spans="1:71" s="5" customFormat="1" ht="18" customHeight="1" x14ac:dyDescent="0.25">
      <c r="A88" s="123"/>
      <c r="B88" s="127"/>
      <c r="C88" s="115">
        <v>2</v>
      </c>
      <c r="D88" s="106" t="s">
        <v>9</v>
      </c>
      <c r="E88" s="116" t="s">
        <v>14</v>
      </c>
      <c r="F88" s="117">
        <v>56</v>
      </c>
      <c r="G88" s="7"/>
      <c r="H88" s="7"/>
      <c r="I88" s="7"/>
      <c r="J88" s="7"/>
      <c r="K88" s="7"/>
      <c r="L88" s="7"/>
    </row>
    <row r="89" spans="1:71" s="5" customFormat="1" ht="18" customHeight="1" x14ac:dyDescent="0.25">
      <c r="A89" s="123"/>
      <c r="B89" s="56" t="s">
        <v>57</v>
      </c>
      <c r="C89" s="57">
        <v>2</v>
      </c>
      <c r="D89" s="54" t="s">
        <v>9</v>
      </c>
      <c r="E89" s="7" t="s">
        <v>14</v>
      </c>
      <c r="F89" s="9">
        <v>2</v>
      </c>
      <c r="G89" s="7"/>
      <c r="H89" s="7"/>
      <c r="I89" s="7"/>
      <c r="J89" s="7"/>
      <c r="K89" s="7"/>
      <c r="L89" s="7"/>
    </row>
    <row r="90" spans="1:71" s="5" customFormat="1" ht="18" customHeight="1" x14ac:dyDescent="0.25">
      <c r="A90" s="123"/>
      <c r="B90" s="127" t="s">
        <v>60</v>
      </c>
      <c r="C90" s="58">
        <v>2</v>
      </c>
      <c r="D90" s="113" t="s">
        <v>62</v>
      </c>
      <c r="E90" s="7" t="s">
        <v>14</v>
      </c>
      <c r="F90" s="51"/>
      <c r="G90" s="50"/>
      <c r="H90" s="50"/>
      <c r="I90" s="50"/>
      <c r="J90" s="50"/>
      <c r="K90" s="50"/>
      <c r="L90" s="50">
        <v>13</v>
      </c>
    </row>
    <row r="91" spans="1:71" s="5" customFormat="1" ht="18" customHeight="1" x14ac:dyDescent="0.25">
      <c r="A91" s="123"/>
      <c r="B91" s="127"/>
      <c r="C91" s="58">
        <v>2</v>
      </c>
      <c r="D91" s="113" t="s">
        <v>38</v>
      </c>
      <c r="E91" s="7" t="s">
        <v>14</v>
      </c>
      <c r="F91" s="51"/>
      <c r="G91" s="50"/>
      <c r="H91" s="50"/>
      <c r="I91" s="50"/>
      <c r="J91" s="50"/>
      <c r="K91" s="50"/>
      <c r="L91" s="50">
        <v>16</v>
      </c>
    </row>
    <row r="92" spans="1:71" s="5" customFormat="1" ht="18" customHeight="1" x14ac:dyDescent="0.25">
      <c r="A92" s="123"/>
      <c r="B92" s="127"/>
      <c r="C92" s="58">
        <v>2</v>
      </c>
      <c r="D92" s="113" t="s">
        <v>63</v>
      </c>
      <c r="E92" s="7" t="s">
        <v>14</v>
      </c>
      <c r="F92" s="51"/>
      <c r="G92" s="50"/>
      <c r="H92" s="50"/>
      <c r="I92" s="50"/>
      <c r="J92" s="50"/>
      <c r="K92" s="50"/>
      <c r="L92" s="50">
        <v>15</v>
      </c>
    </row>
    <row r="93" spans="1:71" s="5" customFormat="1" ht="18" customHeight="1" x14ac:dyDescent="0.25">
      <c r="A93" s="123"/>
      <c r="B93" s="127"/>
      <c r="C93" s="58">
        <v>2</v>
      </c>
      <c r="D93" s="113" t="s">
        <v>64</v>
      </c>
      <c r="E93" s="7" t="s">
        <v>14</v>
      </c>
      <c r="F93" s="51"/>
      <c r="G93" s="50"/>
      <c r="H93" s="50"/>
      <c r="I93" s="50"/>
      <c r="J93" s="50"/>
      <c r="K93" s="50"/>
      <c r="L93" s="50">
        <v>5</v>
      </c>
    </row>
    <row r="94" spans="1:71" s="10" customFormat="1" ht="18" customHeight="1" x14ac:dyDescent="0.25">
      <c r="A94" s="124"/>
      <c r="B94" s="63"/>
      <c r="C94" s="59"/>
      <c r="D94" s="14"/>
      <c r="E94" s="14" t="s">
        <v>14</v>
      </c>
      <c r="F94" s="14">
        <f>SUM(F84:F93)</f>
        <v>69</v>
      </c>
      <c r="G94" s="14">
        <f t="shared" ref="G94:K94" si="2">SUM(G84:G89)</f>
        <v>0</v>
      </c>
      <c r="H94" s="14">
        <f t="shared" si="2"/>
        <v>0</v>
      </c>
      <c r="I94" s="14">
        <f t="shared" si="2"/>
        <v>0</v>
      </c>
      <c r="J94" s="14">
        <f t="shared" si="2"/>
        <v>0</v>
      </c>
      <c r="K94" s="14">
        <f t="shared" si="2"/>
        <v>0</v>
      </c>
      <c r="L94" s="14">
        <f>SUM(L88:L93)</f>
        <v>49</v>
      </c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</row>
    <row r="95" spans="1:71" s="5" customFormat="1" ht="18" customHeight="1" x14ac:dyDescent="0.25">
      <c r="A95" s="125" t="s">
        <v>16</v>
      </c>
      <c r="B95" s="127" t="s">
        <v>55</v>
      </c>
      <c r="C95" s="57">
        <v>2</v>
      </c>
      <c r="D95" s="47">
        <v>38047</v>
      </c>
      <c r="E95" s="7" t="s">
        <v>4</v>
      </c>
      <c r="F95" s="9">
        <v>15</v>
      </c>
      <c r="G95" s="7"/>
      <c r="H95" s="7"/>
      <c r="I95" s="6"/>
      <c r="J95" s="6"/>
      <c r="K95" s="7"/>
      <c r="L95" s="7"/>
    </row>
    <row r="96" spans="1:71" s="5" customFormat="1" ht="18" customHeight="1" x14ac:dyDescent="0.25">
      <c r="A96" s="126"/>
      <c r="B96" s="127"/>
      <c r="C96" s="57">
        <v>2</v>
      </c>
      <c r="D96" s="47">
        <v>37317</v>
      </c>
      <c r="E96" s="7" t="s">
        <v>4</v>
      </c>
      <c r="F96" s="9">
        <v>1</v>
      </c>
      <c r="G96" s="7"/>
      <c r="H96" s="7"/>
      <c r="I96" s="7"/>
      <c r="J96" s="7"/>
      <c r="K96" s="7"/>
      <c r="L96" s="7"/>
    </row>
    <row r="97" spans="1:12" s="5" customFormat="1" ht="18" customHeight="1" x14ac:dyDescent="0.25">
      <c r="A97" s="126"/>
      <c r="B97" s="127"/>
      <c r="C97" s="57">
        <v>2</v>
      </c>
      <c r="D97" s="47">
        <v>36959</v>
      </c>
      <c r="E97" s="7" t="s">
        <v>4</v>
      </c>
      <c r="F97" s="9">
        <v>21</v>
      </c>
      <c r="G97" s="7"/>
      <c r="H97" s="7"/>
      <c r="I97" s="7"/>
      <c r="J97" s="7"/>
      <c r="K97" s="7"/>
      <c r="L97" s="7"/>
    </row>
    <row r="98" spans="1:12" s="5" customFormat="1" ht="18" customHeight="1" x14ac:dyDescent="0.25">
      <c r="A98" s="126"/>
      <c r="B98" s="127"/>
      <c r="C98" s="57">
        <v>2</v>
      </c>
      <c r="D98" s="7" t="s">
        <v>6</v>
      </c>
      <c r="E98" s="7" t="s">
        <v>4</v>
      </c>
      <c r="F98" s="9">
        <v>14</v>
      </c>
      <c r="G98" s="7"/>
      <c r="H98" s="7"/>
      <c r="I98" s="7"/>
      <c r="J98" s="7"/>
      <c r="K98" s="7"/>
      <c r="L98" s="7"/>
    </row>
    <row r="99" spans="1:12" s="5" customFormat="1" ht="18" customHeight="1" x14ac:dyDescent="0.25">
      <c r="A99" s="126"/>
      <c r="B99" s="127"/>
      <c r="C99" s="57">
        <v>2</v>
      </c>
      <c r="D99" s="23" t="s">
        <v>46</v>
      </c>
      <c r="E99" s="7" t="s">
        <v>4</v>
      </c>
      <c r="F99" s="9">
        <v>3</v>
      </c>
      <c r="G99" s="7"/>
      <c r="H99" s="7"/>
      <c r="I99" s="7"/>
      <c r="J99" s="7"/>
      <c r="K99" s="7"/>
      <c r="L99" s="7"/>
    </row>
    <row r="100" spans="1:12" s="5" customFormat="1" ht="18" customHeight="1" x14ac:dyDescent="0.25">
      <c r="A100" s="126"/>
      <c r="B100" s="127"/>
      <c r="C100" s="57">
        <v>2</v>
      </c>
      <c r="D100" s="7" t="s">
        <v>7</v>
      </c>
      <c r="E100" s="7" t="s">
        <v>4</v>
      </c>
      <c r="F100" s="9">
        <v>1</v>
      </c>
      <c r="G100" s="7"/>
      <c r="H100" s="7"/>
      <c r="I100" s="7"/>
      <c r="J100" s="7"/>
      <c r="K100" s="7"/>
      <c r="L100" s="7"/>
    </row>
    <row r="101" spans="1:12" s="5" customFormat="1" ht="18" customHeight="1" x14ac:dyDescent="0.25">
      <c r="A101" s="126"/>
      <c r="B101" s="127"/>
      <c r="C101" s="57">
        <v>2</v>
      </c>
      <c r="D101" s="7" t="s">
        <v>8</v>
      </c>
      <c r="E101" s="7" t="s">
        <v>4</v>
      </c>
      <c r="F101" s="9">
        <v>44</v>
      </c>
      <c r="G101" s="7"/>
      <c r="H101" s="7"/>
      <c r="I101" s="7"/>
      <c r="J101" s="7"/>
      <c r="K101" s="7"/>
      <c r="L101" s="7"/>
    </row>
    <row r="102" spans="1:12" s="5" customFormat="1" ht="18" customHeight="1" x14ac:dyDescent="0.25">
      <c r="A102" s="126"/>
      <c r="B102" s="127"/>
      <c r="C102" s="57">
        <v>2</v>
      </c>
      <c r="D102" s="8" t="s">
        <v>9</v>
      </c>
      <c r="E102" s="7" t="s">
        <v>4</v>
      </c>
      <c r="F102" s="9">
        <v>222</v>
      </c>
      <c r="G102" s="7"/>
      <c r="H102" s="7"/>
      <c r="I102" s="7"/>
      <c r="J102" s="7"/>
      <c r="K102" s="7"/>
      <c r="L102" s="7"/>
    </row>
    <row r="103" spans="1:12" s="5" customFormat="1" ht="18" customHeight="1" x14ac:dyDescent="0.25">
      <c r="A103" s="126"/>
      <c r="B103" s="127"/>
      <c r="C103" s="57">
        <v>2</v>
      </c>
      <c r="D103" s="8" t="s">
        <v>10</v>
      </c>
      <c r="E103" s="7" t="s">
        <v>4</v>
      </c>
      <c r="F103" s="9">
        <v>26</v>
      </c>
      <c r="G103" s="7"/>
      <c r="H103" s="7"/>
      <c r="I103" s="7"/>
      <c r="J103" s="7"/>
      <c r="K103" s="7"/>
      <c r="L103" s="7"/>
    </row>
    <row r="104" spans="1:12" s="5" customFormat="1" ht="18" customHeight="1" x14ac:dyDescent="0.25">
      <c r="A104" s="126"/>
      <c r="B104" s="127"/>
      <c r="C104" s="57">
        <v>2</v>
      </c>
      <c r="D104" s="8" t="s">
        <v>47</v>
      </c>
      <c r="E104" s="7" t="s">
        <v>4</v>
      </c>
      <c r="F104" s="9">
        <v>5</v>
      </c>
      <c r="G104" s="7"/>
      <c r="H104" s="7"/>
      <c r="I104" s="7"/>
      <c r="J104" s="7"/>
      <c r="K104" s="7"/>
      <c r="L104" s="7"/>
    </row>
    <row r="105" spans="1:12" s="5" customFormat="1" ht="18" customHeight="1" x14ac:dyDescent="0.25">
      <c r="A105" s="126"/>
      <c r="B105" s="127"/>
      <c r="C105" s="57">
        <v>2</v>
      </c>
      <c r="D105" s="7" t="s">
        <v>48</v>
      </c>
      <c r="E105" s="7" t="s">
        <v>4</v>
      </c>
      <c r="F105" s="9">
        <v>0</v>
      </c>
      <c r="G105" s="7"/>
      <c r="H105" s="7"/>
      <c r="I105" s="7"/>
      <c r="J105" s="7"/>
      <c r="K105" s="7"/>
      <c r="L105" s="7"/>
    </row>
    <row r="106" spans="1:12" s="5" customFormat="1" ht="18" customHeight="1" x14ac:dyDescent="0.25">
      <c r="A106" s="126"/>
      <c r="B106" s="127"/>
      <c r="C106" s="57">
        <v>2</v>
      </c>
      <c r="D106" s="7" t="s">
        <v>49</v>
      </c>
      <c r="E106" s="7" t="s">
        <v>4</v>
      </c>
      <c r="F106" s="9">
        <v>0</v>
      </c>
      <c r="G106" s="7"/>
      <c r="H106" s="7"/>
      <c r="I106" s="7"/>
      <c r="J106" s="7"/>
      <c r="K106" s="7"/>
      <c r="L106" s="7"/>
    </row>
    <row r="107" spans="1:12" s="5" customFormat="1" ht="18" customHeight="1" x14ac:dyDescent="0.25">
      <c r="A107" s="126"/>
      <c r="B107" s="127"/>
      <c r="C107" s="108">
        <v>2</v>
      </c>
      <c r="D107" s="9" t="s">
        <v>50</v>
      </c>
      <c r="E107" s="9" t="s">
        <v>4</v>
      </c>
      <c r="F107" s="9">
        <v>0</v>
      </c>
      <c r="G107" s="7"/>
      <c r="H107" s="7"/>
      <c r="I107" s="7"/>
      <c r="J107" s="7"/>
      <c r="K107" s="7"/>
      <c r="L107" s="7"/>
    </row>
    <row r="108" spans="1:12" s="5" customFormat="1" ht="18" customHeight="1" x14ac:dyDescent="0.25">
      <c r="A108" s="126"/>
      <c r="B108" s="127"/>
      <c r="C108" s="57">
        <v>2</v>
      </c>
      <c r="D108" s="7" t="s">
        <v>52</v>
      </c>
      <c r="E108" s="7" t="s">
        <v>4</v>
      </c>
      <c r="F108" s="9"/>
      <c r="G108" s="7">
        <v>0</v>
      </c>
      <c r="H108" s="7"/>
      <c r="I108" s="7"/>
      <c r="J108" s="7"/>
      <c r="K108" s="7"/>
      <c r="L108" s="7"/>
    </row>
    <row r="109" spans="1:12" s="5" customFormat="1" ht="18" customHeight="1" x14ac:dyDescent="0.25">
      <c r="A109" s="126"/>
      <c r="B109" s="127"/>
      <c r="C109" s="57">
        <v>2</v>
      </c>
      <c r="D109" s="7" t="s">
        <v>51</v>
      </c>
      <c r="E109" s="7" t="s">
        <v>4</v>
      </c>
      <c r="F109" s="9"/>
      <c r="G109" s="7"/>
      <c r="H109" s="7">
        <v>5</v>
      </c>
      <c r="I109" s="7"/>
      <c r="J109" s="7"/>
      <c r="K109" s="7"/>
      <c r="L109" s="7"/>
    </row>
    <row r="110" spans="1:12" s="5" customFormat="1" ht="18" customHeight="1" x14ac:dyDescent="0.25">
      <c r="A110" s="126"/>
      <c r="B110" s="127"/>
      <c r="C110" s="57">
        <v>2</v>
      </c>
      <c r="D110" s="7" t="s">
        <v>11</v>
      </c>
      <c r="E110" s="7" t="s">
        <v>4</v>
      </c>
      <c r="F110" s="9"/>
      <c r="G110" s="7"/>
      <c r="H110" s="7">
        <v>7</v>
      </c>
      <c r="I110" s="7"/>
      <c r="J110" s="7"/>
      <c r="K110" s="7"/>
      <c r="L110" s="7"/>
    </row>
    <row r="111" spans="1:12" s="5" customFormat="1" ht="18" customHeight="1" x14ac:dyDescent="0.25">
      <c r="A111" s="126"/>
      <c r="B111" s="127"/>
      <c r="C111" s="57">
        <v>2</v>
      </c>
      <c r="D111" s="7" t="s">
        <v>12</v>
      </c>
      <c r="E111" s="7" t="s">
        <v>4</v>
      </c>
      <c r="F111" s="9"/>
      <c r="G111" s="7"/>
      <c r="H111" s="7">
        <v>12</v>
      </c>
      <c r="I111" s="7"/>
      <c r="J111" s="7"/>
      <c r="K111" s="7"/>
      <c r="L111" s="7"/>
    </row>
    <row r="112" spans="1:12" s="5" customFormat="1" ht="18" customHeight="1" x14ac:dyDescent="0.25">
      <c r="A112" s="126"/>
      <c r="B112" s="127"/>
      <c r="C112" s="60">
        <v>2</v>
      </c>
      <c r="D112" s="9" t="s">
        <v>13</v>
      </c>
      <c r="E112" s="9" t="s">
        <v>4</v>
      </c>
      <c r="F112" s="9"/>
      <c r="G112" s="9"/>
      <c r="H112" s="9">
        <v>3</v>
      </c>
      <c r="I112" s="7"/>
      <c r="J112" s="7"/>
      <c r="K112" s="7"/>
      <c r="L112" s="7"/>
    </row>
    <row r="113" spans="1:71" s="5" customFormat="1" ht="18" customHeight="1" x14ac:dyDescent="0.25">
      <c r="A113" s="126"/>
      <c r="B113" s="127" t="s">
        <v>56</v>
      </c>
      <c r="C113" s="57">
        <v>2</v>
      </c>
      <c r="D113" s="51" t="s">
        <v>5</v>
      </c>
      <c r="E113" s="7" t="s">
        <v>4</v>
      </c>
      <c r="F113" s="9">
        <v>8</v>
      </c>
      <c r="G113" s="7"/>
      <c r="H113" s="7"/>
      <c r="I113" s="7"/>
      <c r="J113" s="7"/>
      <c r="K113" s="7"/>
      <c r="L113" s="7"/>
    </row>
    <row r="114" spans="1:71" s="5" customFormat="1" ht="18" customHeight="1" x14ac:dyDescent="0.25">
      <c r="A114" s="126"/>
      <c r="B114" s="127"/>
      <c r="C114" s="57">
        <v>2</v>
      </c>
      <c r="D114" s="52" t="s">
        <v>59</v>
      </c>
      <c r="E114" s="7" t="s">
        <v>4</v>
      </c>
      <c r="F114" s="9">
        <v>11</v>
      </c>
      <c r="G114" s="7"/>
      <c r="H114" s="7"/>
      <c r="I114" s="7"/>
      <c r="J114" s="7"/>
      <c r="K114" s="7"/>
      <c r="L114" s="7"/>
    </row>
    <row r="115" spans="1:71" s="5" customFormat="1" ht="18" customHeight="1" x14ac:dyDescent="0.25">
      <c r="A115" s="126"/>
      <c r="B115" s="127"/>
      <c r="C115" s="57">
        <v>2</v>
      </c>
      <c r="D115" s="102" t="s">
        <v>49</v>
      </c>
      <c r="E115" s="116" t="s">
        <v>4</v>
      </c>
      <c r="F115" s="117">
        <v>0</v>
      </c>
      <c r="G115" s="116"/>
      <c r="H115" s="7"/>
      <c r="I115" s="7"/>
      <c r="J115" s="7"/>
      <c r="K115" s="7"/>
      <c r="L115" s="7"/>
    </row>
    <row r="116" spans="1:71" s="5" customFormat="1" ht="18" customHeight="1" x14ac:dyDescent="0.25">
      <c r="A116" s="126"/>
      <c r="B116" s="34" t="s">
        <v>57</v>
      </c>
      <c r="C116" s="115">
        <v>2</v>
      </c>
      <c r="D116" s="118" t="s">
        <v>58</v>
      </c>
      <c r="E116" s="116" t="s">
        <v>4</v>
      </c>
      <c r="F116" s="117">
        <v>19</v>
      </c>
      <c r="G116" s="116"/>
      <c r="H116" s="7"/>
      <c r="I116" s="7"/>
      <c r="J116" s="7"/>
      <c r="K116" s="7"/>
      <c r="L116" s="7"/>
    </row>
    <row r="117" spans="1:71" s="5" customFormat="1" ht="18" customHeight="1" x14ac:dyDescent="0.25">
      <c r="A117" s="126"/>
      <c r="B117" s="128" t="s">
        <v>78</v>
      </c>
      <c r="C117" s="57">
        <v>2</v>
      </c>
      <c r="D117" s="52" t="s">
        <v>36</v>
      </c>
      <c r="E117" s="7" t="s">
        <v>4</v>
      </c>
      <c r="F117" s="9"/>
      <c r="G117" s="7"/>
      <c r="H117" s="7"/>
      <c r="I117" s="7"/>
      <c r="J117" s="7"/>
      <c r="K117" s="7"/>
      <c r="L117" s="7">
        <v>24</v>
      </c>
    </row>
    <row r="118" spans="1:71" s="5" customFormat="1" ht="18" customHeight="1" x14ac:dyDescent="0.25">
      <c r="A118" s="126"/>
      <c r="B118" s="129"/>
      <c r="C118" s="57">
        <v>2</v>
      </c>
      <c r="D118" s="52" t="s">
        <v>37</v>
      </c>
      <c r="E118" s="7" t="s">
        <v>4</v>
      </c>
      <c r="F118" s="9"/>
      <c r="G118" s="7"/>
      <c r="H118" s="7"/>
      <c r="I118" s="7"/>
      <c r="J118" s="7"/>
      <c r="K118" s="7"/>
      <c r="L118" s="7">
        <v>15</v>
      </c>
    </row>
    <row r="119" spans="1:71" s="5" customFormat="1" ht="18" customHeight="1" x14ac:dyDescent="0.25">
      <c r="A119" s="126"/>
      <c r="B119" s="130"/>
      <c r="C119" s="57">
        <v>2</v>
      </c>
      <c r="D119" s="52" t="s">
        <v>61</v>
      </c>
      <c r="E119" s="7" t="s">
        <v>4</v>
      </c>
      <c r="F119" s="9"/>
      <c r="G119" s="7"/>
      <c r="H119" s="7"/>
      <c r="I119" s="7"/>
      <c r="J119" s="7"/>
      <c r="K119" s="7"/>
      <c r="L119" s="7">
        <v>21</v>
      </c>
    </row>
    <row r="120" spans="1:71" s="11" customFormat="1" ht="18" customHeight="1" x14ac:dyDescent="0.25">
      <c r="A120" s="126"/>
      <c r="B120" s="120"/>
      <c r="C120" s="61"/>
      <c r="D120" s="35"/>
      <c r="E120" s="35" t="s">
        <v>4</v>
      </c>
      <c r="F120" s="35">
        <f>SUM(F95:F119)</f>
        <v>390</v>
      </c>
      <c r="G120" s="35">
        <f>SUM(G106:G119)</f>
        <v>0</v>
      </c>
      <c r="H120" s="35">
        <f>SUM(H109:H119)</f>
        <v>27</v>
      </c>
      <c r="I120" s="35">
        <f>SUM(I95:I119)</f>
        <v>0</v>
      </c>
      <c r="J120" s="35">
        <f>SUM(J95:J119)</f>
        <v>0</v>
      </c>
      <c r="K120" s="35">
        <f>SUM(K95:K119)</f>
        <v>0</v>
      </c>
      <c r="L120" s="35">
        <f>SUM(L116:L119)</f>
        <v>60</v>
      </c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</row>
    <row r="121" spans="1:71" s="18" customFormat="1" ht="18" customHeight="1" x14ac:dyDescent="0.3">
      <c r="A121" s="16"/>
      <c r="B121" s="121"/>
      <c r="C121" s="17"/>
      <c r="E121" s="20">
        <v>2</v>
      </c>
      <c r="F121" s="17"/>
      <c r="G121" s="17"/>
      <c r="H121" s="17"/>
      <c r="I121" s="17"/>
      <c r="J121" s="17"/>
      <c r="K121" s="17"/>
      <c r="L121" s="17"/>
      <c r="M121" s="19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</row>
    <row r="122" spans="1:71" s="5" customFormat="1" ht="18" customHeight="1" x14ac:dyDescent="0.25">
      <c r="A122" s="123"/>
      <c r="B122" s="132" t="s">
        <v>55</v>
      </c>
      <c r="C122" s="57">
        <v>2</v>
      </c>
      <c r="D122" s="8" t="s">
        <v>6</v>
      </c>
      <c r="E122" s="7" t="s">
        <v>14</v>
      </c>
      <c r="F122" s="9">
        <v>0</v>
      </c>
      <c r="G122" s="7"/>
      <c r="H122" s="7"/>
      <c r="I122" s="7"/>
      <c r="J122" s="7"/>
      <c r="K122" s="7"/>
      <c r="L122" s="7"/>
    </row>
    <row r="123" spans="1:71" s="5" customFormat="1" ht="18" customHeight="1" x14ac:dyDescent="0.25">
      <c r="A123" s="123"/>
      <c r="B123" s="132"/>
      <c r="C123" s="57">
        <v>2</v>
      </c>
      <c r="D123" s="8" t="s">
        <v>9</v>
      </c>
      <c r="E123" s="7" t="s">
        <v>14</v>
      </c>
      <c r="F123" s="9">
        <v>33</v>
      </c>
      <c r="G123" s="7"/>
      <c r="H123" s="7"/>
      <c r="I123" s="7"/>
      <c r="J123" s="7"/>
      <c r="K123" s="7"/>
      <c r="L123" s="7"/>
    </row>
    <row r="124" spans="1:71" s="5" customFormat="1" ht="18" customHeight="1" x14ac:dyDescent="0.25">
      <c r="A124" s="123"/>
      <c r="B124" s="132"/>
      <c r="C124" s="57">
        <v>2</v>
      </c>
      <c r="D124" s="8" t="s">
        <v>10</v>
      </c>
      <c r="E124" s="7" t="s">
        <v>14</v>
      </c>
      <c r="F124" s="9">
        <v>0</v>
      </c>
      <c r="G124" s="7"/>
      <c r="H124" s="7"/>
      <c r="I124" s="7"/>
      <c r="J124" s="7"/>
      <c r="K124" s="7"/>
      <c r="L124" s="7"/>
    </row>
    <row r="125" spans="1:71" s="5" customFormat="1" ht="18" customHeight="1" x14ac:dyDescent="0.25">
      <c r="A125" s="123"/>
      <c r="B125" s="132" t="s">
        <v>56</v>
      </c>
      <c r="C125" s="57">
        <v>1</v>
      </c>
      <c r="D125" s="106" t="s">
        <v>5</v>
      </c>
      <c r="E125" s="116" t="s">
        <v>14</v>
      </c>
      <c r="F125" s="117">
        <v>1</v>
      </c>
      <c r="G125" s="7"/>
      <c r="H125" s="7"/>
      <c r="I125" s="7"/>
      <c r="J125" s="7"/>
      <c r="K125" s="7"/>
      <c r="L125" s="7"/>
    </row>
    <row r="126" spans="1:71" s="5" customFormat="1" ht="18" customHeight="1" x14ac:dyDescent="0.25">
      <c r="A126" s="123"/>
      <c r="B126" s="132"/>
      <c r="C126" s="57">
        <v>1</v>
      </c>
      <c r="D126" s="106" t="s">
        <v>9</v>
      </c>
      <c r="E126" s="116" t="s">
        <v>14</v>
      </c>
      <c r="F126" s="117">
        <v>73</v>
      </c>
      <c r="G126" s="7"/>
      <c r="H126" s="7"/>
      <c r="I126" s="7"/>
      <c r="J126" s="7"/>
      <c r="K126" s="7"/>
      <c r="L126" s="7"/>
    </row>
    <row r="127" spans="1:71" s="5" customFormat="1" ht="18" customHeight="1" x14ac:dyDescent="0.25">
      <c r="A127" s="123"/>
      <c r="B127" s="64" t="s">
        <v>57</v>
      </c>
      <c r="C127" s="57">
        <v>2</v>
      </c>
      <c r="D127" s="54" t="s">
        <v>58</v>
      </c>
      <c r="E127" s="7" t="s">
        <v>14</v>
      </c>
      <c r="F127" s="9">
        <v>33</v>
      </c>
      <c r="G127" s="7"/>
      <c r="H127" s="7"/>
      <c r="I127" s="7"/>
      <c r="J127" s="7"/>
      <c r="K127" s="7"/>
      <c r="L127" s="7"/>
    </row>
    <row r="128" spans="1:71" s="5" customFormat="1" ht="18" customHeight="1" x14ac:dyDescent="0.25">
      <c r="A128" s="123"/>
      <c r="B128" s="132" t="s">
        <v>60</v>
      </c>
      <c r="C128" s="58">
        <v>2</v>
      </c>
      <c r="D128" s="113" t="s">
        <v>62</v>
      </c>
      <c r="E128" s="7" t="s">
        <v>14</v>
      </c>
      <c r="F128" s="51"/>
      <c r="G128" s="50"/>
      <c r="H128" s="50"/>
      <c r="I128" s="50"/>
      <c r="J128" s="50"/>
      <c r="K128" s="50"/>
      <c r="L128" s="50">
        <v>21</v>
      </c>
    </row>
    <row r="129" spans="1:71" s="5" customFormat="1" ht="18" customHeight="1" x14ac:dyDescent="0.25">
      <c r="A129" s="123"/>
      <c r="B129" s="132"/>
      <c r="C129" s="58">
        <v>2</v>
      </c>
      <c r="D129" s="113" t="s">
        <v>38</v>
      </c>
      <c r="E129" s="7" t="s">
        <v>14</v>
      </c>
      <c r="F129" s="51"/>
      <c r="G129" s="50"/>
      <c r="H129" s="50"/>
      <c r="I129" s="50"/>
      <c r="J129" s="50"/>
      <c r="K129" s="50"/>
      <c r="L129" s="50">
        <v>18</v>
      </c>
    </row>
    <row r="130" spans="1:71" s="5" customFormat="1" ht="18" customHeight="1" x14ac:dyDescent="0.25">
      <c r="A130" s="123"/>
      <c r="B130" s="132"/>
      <c r="C130" s="58">
        <v>2</v>
      </c>
      <c r="D130" s="113" t="s">
        <v>63</v>
      </c>
      <c r="E130" s="7" t="s">
        <v>14</v>
      </c>
      <c r="F130" s="51"/>
      <c r="G130" s="50"/>
      <c r="H130" s="50"/>
      <c r="I130" s="50"/>
      <c r="J130" s="50"/>
      <c r="K130" s="50"/>
      <c r="L130" s="50">
        <v>56</v>
      </c>
    </row>
    <row r="131" spans="1:71" s="5" customFormat="1" ht="18" customHeight="1" x14ac:dyDescent="0.25">
      <c r="A131" s="123"/>
      <c r="B131" s="132"/>
      <c r="C131" s="58">
        <v>2</v>
      </c>
      <c r="D131" s="113" t="s">
        <v>64</v>
      </c>
      <c r="E131" s="7" t="s">
        <v>14</v>
      </c>
      <c r="F131" s="51"/>
      <c r="G131" s="50"/>
      <c r="H131" s="50"/>
      <c r="I131" s="50"/>
      <c r="J131" s="50"/>
      <c r="K131" s="50"/>
      <c r="L131" s="50">
        <v>33</v>
      </c>
    </row>
    <row r="132" spans="1:71" s="10" customFormat="1" ht="18" customHeight="1" x14ac:dyDescent="0.3">
      <c r="A132" s="124"/>
      <c r="B132" s="65"/>
      <c r="C132" s="59"/>
      <c r="E132" s="14" t="s">
        <v>14</v>
      </c>
      <c r="F132" s="14">
        <f>SUM(F122:F131)</f>
        <v>140</v>
      </c>
      <c r="G132" s="14">
        <f>SUM(G122:G127)</f>
        <v>0</v>
      </c>
      <c r="H132" s="14">
        <f>SUM(H122:H127)</f>
        <v>0</v>
      </c>
      <c r="I132" s="14">
        <f>SUM(I122:I127)</f>
        <v>0</v>
      </c>
      <c r="J132" s="14">
        <f>SUM(J122:J127)</f>
        <v>0</v>
      </c>
      <c r="K132" s="14">
        <f>SUM(K122:K127)</f>
        <v>0</v>
      </c>
      <c r="L132" s="14">
        <f>SUM(L128:L131)</f>
        <v>128</v>
      </c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</row>
    <row r="133" spans="1:71" ht="18.75" x14ac:dyDescent="0.3">
      <c r="A133" s="1"/>
      <c r="B133" s="28"/>
      <c r="C133" s="2"/>
      <c r="D133" s="14"/>
      <c r="E133" s="2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</row>
    <row r="134" spans="1:71" ht="18.75" x14ac:dyDescent="0.3">
      <c r="A134" s="4"/>
      <c r="C134" s="2"/>
      <c r="D134" s="2"/>
      <c r="E134" s="2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</row>
    <row r="135" spans="1:71" ht="18.75" x14ac:dyDescent="0.3">
      <c r="A135" s="3"/>
      <c r="C135" s="2"/>
      <c r="D135" s="2"/>
      <c r="E135" s="2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</row>
    <row r="136" spans="1:71" ht="18.75" x14ac:dyDescent="0.3">
      <c r="A136" s="24"/>
      <c r="C136" s="25"/>
      <c r="D136" s="2"/>
      <c r="E136" s="25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</row>
    <row r="137" spans="1:71" ht="18.75" x14ac:dyDescent="0.3">
      <c r="A137" s="24"/>
      <c r="C137" s="43"/>
      <c r="D137" s="25"/>
      <c r="E137" s="43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</row>
    <row r="138" spans="1:71" ht="18.75" x14ac:dyDescent="0.3">
      <c r="A138" s="24"/>
      <c r="C138" s="25"/>
      <c r="D138" s="43"/>
      <c r="E138" s="25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</row>
    <row r="139" spans="1:71" ht="18.75" x14ac:dyDescent="0.3">
      <c r="A139" s="24"/>
      <c r="C139" s="25"/>
      <c r="D139" s="25"/>
      <c r="E139" s="25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</row>
    <row r="140" spans="1:71" ht="18.75" x14ac:dyDescent="0.3">
      <c r="A140" s="24"/>
      <c r="C140" s="25"/>
      <c r="D140" s="25"/>
      <c r="E140" s="25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</row>
    <row r="141" spans="1:71" ht="28.5" customHeight="1" x14ac:dyDescent="0.3">
      <c r="A141" s="131"/>
      <c r="C141" s="25"/>
      <c r="D141" s="25"/>
      <c r="E141" s="25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</row>
    <row r="142" spans="1:71" ht="18.75" x14ac:dyDescent="0.3">
      <c r="A142" s="131"/>
      <c r="C142" s="25"/>
      <c r="D142" s="25"/>
      <c r="E142" s="25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</row>
    <row r="143" spans="1:71" ht="18.75" x14ac:dyDescent="0.3">
      <c r="A143" s="131"/>
      <c r="C143" s="26"/>
      <c r="D143" s="25"/>
      <c r="E143" s="26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</row>
    <row r="144" spans="1:71" ht="18.75" x14ac:dyDescent="0.3">
      <c r="A144" s="131"/>
      <c r="C144" s="25"/>
      <c r="D144" s="26"/>
      <c r="E144" s="25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</row>
    <row r="145" spans="1:71" ht="18.75" x14ac:dyDescent="0.3">
      <c r="A145" s="131"/>
      <c r="C145" s="25"/>
      <c r="D145" s="25"/>
      <c r="E145" s="2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</row>
    <row r="146" spans="1:71" ht="18.75" x14ac:dyDescent="0.3">
      <c r="A146" s="131"/>
      <c r="C146" s="25"/>
      <c r="D146" s="25"/>
      <c r="E146" s="25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</row>
    <row r="147" spans="1:71" ht="18.75" x14ac:dyDescent="0.3">
      <c r="A147" s="131"/>
      <c r="C147" s="25"/>
      <c r="D147" s="25"/>
      <c r="E147" s="25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</row>
    <row r="148" spans="1:71" ht="18.75" x14ac:dyDescent="0.3">
      <c r="A148" s="131"/>
      <c r="C148" s="27"/>
      <c r="D148" s="25"/>
      <c r="E148" s="27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</row>
    <row r="149" spans="1:71" ht="18.75" x14ac:dyDescent="0.3">
      <c r="A149" s="131"/>
      <c r="C149" s="25"/>
      <c r="D149" s="27"/>
      <c r="E149" s="25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</row>
    <row r="150" spans="1:71" ht="38.25" customHeight="1" x14ac:dyDescent="0.3">
      <c r="A150" s="24"/>
      <c r="C150" s="44"/>
      <c r="D150" s="25"/>
      <c r="E150" s="44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</row>
    <row r="151" spans="1:71" ht="18.75" x14ac:dyDescent="0.3">
      <c r="A151" s="131"/>
      <c r="C151" s="25"/>
      <c r="D151" s="44"/>
      <c r="E151" s="25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</row>
    <row r="152" spans="1:71" ht="18.75" x14ac:dyDescent="0.3">
      <c r="A152" s="131"/>
      <c r="C152" s="25"/>
      <c r="D152" s="25"/>
      <c r="E152" s="25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</row>
    <row r="153" spans="1:71" ht="18.75" x14ac:dyDescent="0.3">
      <c r="A153" s="131"/>
      <c r="C153" s="25"/>
      <c r="D153" s="25"/>
      <c r="E153" s="25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</row>
    <row r="154" spans="1:71" ht="18.75" x14ac:dyDescent="0.3">
      <c r="A154" s="131"/>
      <c r="C154" s="25"/>
      <c r="D154" s="25"/>
      <c r="E154" s="25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</row>
    <row r="155" spans="1:71" ht="18.75" x14ac:dyDescent="0.3">
      <c r="A155" s="131"/>
      <c r="C155" s="25"/>
      <c r="D155" s="25"/>
      <c r="E155" s="2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</row>
    <row r="156" spans="1:71" ht="18.75" customHeight="1" x14ac:dyDescent="0.3">
      <c r="A156" s="131"/>
      <c r="C156" s="25"/>
      <c r="D156" s="25"/>
      <c r="E156" s="25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</row>
    <row r="157" spans="1:71" ht="18.75" x14ac:dyDescent="0.3">
      <c r="A157" s="131"/>
      <c r="C157" s="25"/>
      <c r="D157" s="25"/>
      <c r="E157" s="25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</row>
    <row r="158" spans="1:71" ht="18.75" x14ac:dyDescent="0.3">
      <c r="A158" s="24"/>
      <c r="C158" s="25"/>
      <c r="D158" s="25"/>
      <c r="E158" s="25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</row>
    <row r="159" spans="1:71" ht="18.75" x14ac:dyDescent="0.3">
      <c r="A159" s="28"/>
      <c r="C159" s="15"/>
      <c r="D159" s="25"/>
      <c r="E159" s="15"/>
    </row>
    <row r="160" spans="1:71" x14ac:dyDescent="0.25">
      <c r="D160" s="15"/>
    </row>
  </sheetData>
  <mergeCells count="39">
    <mergeCell ref="F6:L6"/>
    <mergeCell ref="F7:L7"/>
    <mergeCell ref="A15:A41"/>
    <mergeCell ref="A43:A57"/>
    <mergeCell ref="A11:FM11"/>
    <mergeCell ref="A10:K10"/>
    <mergeCell ref="B15:B32"/>
    <mergeCell ref="B33:B35"/>
    <mergeCell ref="B37:B39"/>
    <mergeCell ref="B43:B48"/>
    <mergeCell ref="F1:L1"/>
    <mergeCell ref="F2:L2"/>
    <mergeCell ref="F3:L3"/>
    <mergeCell ref="F4:L4"/>
    <mergeCell ref="F5:L5"/>
    <mergeCell ref="A156:A157"/>
    <mergeCell ref="A148:A149"/>
    <mergeCell ref="A151:A153"/>
    <mergeCell ref="A154:A155"/>
    <mergeCell ref="B95:B112"/>
    <mergeCell ref="B113:B115"/>
    <mergeCell ref="A141:A142"/>
    <mergeCell ref="A143:A147"/>
    <mergeCell ref="A122:A132"/>
    <mergeCell ref="A95:A120"/>
    <mergeCell ref="B117:B119"/>
    <mergeCell ref="B122:B124"/>
    <mergeCell ref="B125:B126"/>
    <mergeCell ref="B128:B131"/>
    <mergeCell ref="A84:A94"/>
    <mergeCell ref="A58:A83"/>
    <mergeCell ref="B49:B51"/>
    <mergeCell ref="B53:B56"/>
    <mergeCell ref="B58:B75"/>
    <mergeCell ref="B76:B78"/>
    <mergeCell ref="B80:B82"/>
    <mergeCell ref="B84:B86"/>
    <mergeCell ref="B87:B88"/>
    <mergeCell ref="B90:B93"/>
  </mergeCells>
  <pageMargins left="0.51181102362204722" right="0.51181102362204722" top="0.35433070866141736" bottom="0.55118110236220474" header="0.31496062992125984" footer="0.31496062992125984"/>
  <pageSetup paperSize="9" scale="50" orientation="portrait" r:id="rId1"/>
  <rowBreaks count="1" manualBreakCount="1">
    <brk id="41" max="16383" man="1"/>
  </rowBreaks>
  <colBreaks count="1" manualBreakCount="1">
    <brk id="12" max="2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N34"/>
  <sheetViews>
    <sheetView view="pageBreakPreview" topLeftCell="A20" zoomScale="130" zoomScaleNormal="100" zoomScaleSheetLayoutView="130" workbookViewId="0">
      <selection activeCell="H16" sqref="H16"/>
    </sheetView>
  </sheetViews>
  <sheetFormatPr defaultRowHeight="15" x14ac:dyDescent="0.25"/>
  <cols>
    <col min="1" max="2" width="19.85546875" style="68" customWidth="1"/>
    <col min="3" max="3" width="17.7109375" style="68" customWidth="1"/>
    <col min="4" max="4" width="12.85546875" style="68" customWidth="1"/>
    <col min="5" max="5" width="12.28515625" style="68" customWidth="1"/>
    <col min="6" max="6" width="12.5703125" style="68" customWidth="1"/>
    <col min="7" max="7" width="7.7109375" style="68" customWidth="1"/>
    <col min="8" max="8" width="8" style="68" customWidth="1"/>
    <col min="9" max="16384" width="9.140625" style="68"/>
  </cols>
  <sheetData>
    <row r="1" spans="1:170" x14ac:dyDescent="0.25">
      <c r="A1" s="67"/>
      <c r="B1" s="67"/>
      <c r="C1" s="67"/>
      <c r="D1" s="67"/>
      <c r="E1" s="67" t="s">
        <v>33</v>
      </c>
      <c r="F1" s="67"/>
      <c r="G1" s="67"/>
      <c r="H1" s="67"/>
    </row>
    <row r="2" spans="1:170" ht="53.25" customHeight="1" x14ac:dyDescent="0.25">
      <c r="A2" s="69"/>
      <c r="B2" s="69"/>
      <c r="C2" s="69"/>
      <c r="D2" s="140" t="s">
        <v>34</v>
      </c>
      <c r="E2" s="140"/>
      <c r="F2" s="140"/>
      <c r="G2" s="140"/>
      <c r="H2" s="140"/>
    </row>
    <row r="3" spans="1:170" ht="6" customHeight="1" x14ac:dyDescent="0.25">
      <c r="A3" s="69"/>
      <c r="B3" s="69"/>
      <c r="C3" s="69"/>
      <c r="D3" s="140"/>
      <c r="E3" s="140"/>
      <c r="F3" s="140"/>
      <c r="G3" s="140"/>
      <c r="H3" s="140"/>
    </row>
    <row r="4" spans="1:170" ht="13.5" customHeight="1" x14ac:dyDescent="0.25">
      <c r="A4" s="70"/>
      <c r="B4" s="70"/>
      <c r="C4" s="70"/>
      <c r="D4" s="140"/>
      <c r="E4" s="140"/>
      <c r="F4" s="140"/>
      <c r="G4" s="140"/>
      <c r="H4" s="140"/>
    </row>
    <row r="5" spans="1:170" x14ac:dyDescent="0.25">
      <c r="A5" s="71"/>
      <c r="B5" s="71"/>
      <c r="C5" s="71"/>
      <c r="D5" s="140"/>
      <c r="E5" s="140"/>
      <c r="F5" s="140"/>
      <c r="G5" s="140"/>
      <c r="H5" s="140"/>
    </row>
    <row r="6" spans="1:170" ht="51" customHeight="1" x14ac:dyDescent="0.25">
      <c r="A6" s="141" t="s">
        <v>67</v>
      </c>
      <c r="B6" s="141"/>
      <c r="C6" s="141"/>
      <c r="D6" s="141"/>
      <c r="E6" s="141"/>
      <c r="F6" s="141"/>
      <c r="G6" s="141"/>
      <c r="H6" s="141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</row>
    <row r="7" spans="1:170" ht="15.75" x14ac:dyDescent="0.25">
      <c r="A7" s="142" t="s">
        <v>39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  <c r="DQ7" s="142"/>
      <c r="DR7" s="142"/>
      <c r="DS7" s="142"/>
      <c r="DT7" s="142"/>
      <c r="DU7" s="142"/>
      <c r="DV7" s="142"/>
      <c r="DW7" s="142"/>
      <c r="DX7" s="142"/>
      <c r="DY7" s="142"/>
      <c r="DZ7" s="142"/>
      <c r="EA7" s="142"/>
      <c r="EB7" s="142"/>
      <c r="EC7" s="142"/>
      <c r="ED7" s="142"/>
      <c r="EE7" s="142"/>
      <c r="EF7" s="142"/>
      <c r="EG7" s="142"/>
      <c r="EH7" s="142"/>
      <c r="EI7" s="142"/>
      <c r="EJ7" s="142"/>
      <c r="EK7" s="142"/>
      <c r="EL7" s="142"/>
      <c r="EM7" s="142"/>
      <c r="EN7" s="142"/>
      <c r="EO7" s="142"/>
      <c r="EP7" s="142"/>
      <c r="EQ7" s="142"/>
      <c r="ER7" s="142"/>
      <c r="ES7" s="142"/>
      <c r="ET7" s="142"/>
      <c r="EU7" s="142"/>
      <c r="EV7" s="142"/>
      <c r="EW7" s="142"/>
      <c r="EX7" s="142"/>
      <c r="EY7" s="142"/>
      <c r="EZ7" s="142"/>
      <c r="FA7" s="142"/>
      <c r="FB7" s="142"/>
      <c r="FC7" s="142"/>
      <c r="FD7" s="142"/>
      <c r="FE7" s="142"/>
      <c r="FF7" s="142"/>
      <c r="FG7" s="142"/>
      <c r="FH7" s="142"/>
      <c r="FI7" s="142"/>
      <c r="FJ7" s="142"/>
      <c r="FK7" s="142"/>
      <c r="FL7" s="142"/>
      <c r="FM7" s="142"/>
      <c r="FN7" s="142"/>
    </row>
    <row r="8" spans="1:170" ht="15.75" x14ac:dyDescent="0.25">
      <c r="A8" s="69"/>
      <c r="B8" s="143" t="s">
        <v>40</v>
      </c>
      <c r="C8" s="144"/>
      <c r="D8" s="144"/>
      <c r="E8" s="69"/>
      <c r="F8" s="69"/>
      <c r="G8" s="69"/>
      <c r="H8" s="69"/>
    </row>
    <row r="9" spans="1:170" ht="15.75" thickBot="1" x14ac:dyDescent="0.3">
      <c r="A9" s="71"/>
      <c r="B9" s="71"/>
      <c r="C9" s="71"/>
      <c r="D9" s="71"/>
      <c r="E9" s="71"/>
      <c r="F9" s="71"/>
      <c r="G9" s="71"/>
      <c r="H9" s="71"/>
    </row>
    <row r="10" spans="1:170" s="73" customFormat="1" ht="25.5" customHeight="1" x14ac:dyDescent="0.25">
      <c r="A10" s="145" t="s">
        <v>29</v>
      </c>
      <c r="B10" s="147" t="s">
        <v>41</v>
      </c>
      <c r="C10" s="147" t="s">
        <v>42</v>
      </c>
      <c r="D10" s="147" t="s">
        <v>68</v>
      </c>
      <c r="E10" s="149" t="s">
        <v>70</v>
      </c>
      <c r="F10" s="149" t="s">
        <v>69</v>
      </c>
      <c r="G10" s="151"/>
      <c r="H10" s="153" t="s">
        <v>35</v>
      </c>
    </row>
    <row r="11" spans="1:170" s="73" customFormat="1" ht="42" customHeight="1" thickBot="1" x14ac:dyDescent="0.3">
      <c r="A11" s="146"/>
      <c r="B11" s="148"/>
      <c r="C11" s="148"/>
      <c r="D11" s="148"/>
      <c r="E11" s="150"/>
      <c r="F11" s="150"/>
      <c r="G11" s="152"/>
      <c r="H11" s="154"/>
    </row>
    <row r="12" spans="1:170" ht="18" customHeight="1" x14ac:dyDescent="0.25">
      <c r="A12" s="86" t="s">
        <v>43</v>
      </c>
      <c r="B12" s="87"/>
      <c r="C12" s="155" t="s">
        <v>55</v>
      </c>
      <c r="D12" s="74">
        <v>1</v>
      </c>
      <c r="E12" s="76"/>
      <c r="F12" s="75" t="s">
        <v>4</v>
      </c>
      <c r="G12" s="76"/>
      <c r="H12" s="88">
        <v>55</v>
      </c>
    </row>
    <row r="13" spans="1:170" ht="18" customHeight="1" x14ac:dyDescent="0.25">
      <c r="A13" s="79" t="s">
        <v>43</v>
      </c>
      <c r="B13" s="80"/>
      <c r="C13" s="156"/>
      <c r="D13" s="77">
        <v>2</v>
      </c>
      <c r="E13" s="83" t="s">
        <v>65</v>
      </c>
      <c r="F13" s="75" t="s">
        <v>4</v>
      </c>
      <c r="G13" s="81"/>
      <c r="H13" s="82">
        <v>1</v>
      </c>
    </row>
    <row r="14" spans="1:170" ht="13.5" customHeight="1" x14ac:dyDescent="0.25">
      <c r="A14" s="79" t="s">
        <v>43</v>
      </c>
      <c r="B14" s="80"/>
      <c r="C14" s="156"/>
      <c r="D14" s="95">
        <v>2</v>
      </c>
      <c r="E14" s="83" t="s">
        <v>74</v>
      </c>
      <c r="F14" s="77" t="s">
        <v>4</v>
      </c>
      <c r="G14" s="81"/>
      <c r="H14" s="82">
        <v>2</v>
      </c>
    </row>
    <row r="15" spans="1:170" ht="14.25" customHeight="1" x14ac:dyDescent="0.25">
      <c r="A15" s="79" t="s">
        <v>43</v>
      </c>
      <c r="B15" s="80"/>
      <c r="C15" s="156"/>
      <c r="D15" s="77">
        <v>2</v>
      </c>
      <c r="E15" s="83" t="s">
        <v>71</v>
      </c>
      <c r="F15" s="77" t="s">
        <v>4</v>
      </c>
      <c r="G15" s="81"/>
      <c r="H15" s="82">
        <v>4</v>
      </c>
    </row>
    <row r="16" spans="1:170" ht="15.75" customHeight="1" x14ac:dyDescent="0.25">
      <c r="A16" s="79" t="s">
        <v>43</v>
      </c>
      <c r="B16" s="80"/>
      <c r="C16" s="156"/>
      <c r="D16" s="95">
        <v>2</v>
      </c>
      <c r="E16" s="83" t="s">
        <v>72</v>
      </c>
      <c r="F16" s="78" t="s">
        <v>4</v>
      </c>
      <c r="G16" s="81"/>
      <c r="H16" s="122">
        <v>63</v>
      </c>
    </row>
    <row r="17" spans="1:8" ht="18" customHeight="1" x14ac:dyDescent="0.25">
      <c r="A17" s="79" t="s">
        <v>43</v>
      </c>
      <c r="B17" s="80"/>
      <c r="C17" s="156"/>
      <c r="D17" s="77">
        <v>2</v>
      </c>
      <c r="E17" s="83" t="s">
        <v>66</v>
      </c>
      <c r="F17" s="78" t="s">
        <v>4</v>
      </c>
      <c r="G17" s="81"/>
      <c r="H17" s="82">
        <v>1</v>
      </c>
    </row>
    <row r="18" spans="1:8" ht="15" customHeight="1" x14ac:dyDescent="0.25">
      <c r="A18" s="79" t="s">
        <v>43</v>
      </c>
      <c r="B18" s="80"/>
      <c r="C18" s="156"/>
      <c r="D18" s="77">
        <v>1</v>
      </c>
      <c r="E18" s="83"/>
      <c r="F18" s="78" t="s">
        <v>14</v>
      </c>
      <c r="G18" s="81"/>
      <c r="H18" s="82">
        <v>20</v>
      </c>
    </row>
    <row r="19" spans="1:8" ht="14.25" customHeight="1" x14ac:dyDescent="0.25">
      <c r="A19" s="79" t="s">
        <v>44</v>
      </c>
      <c r="B19" s="80"/>
      <c r="C19" s="156"/>
      <c r="D19" s="77">
        <v>1</v>
      </c>
      <c r="E19" s="76"/>
      <c r="F19" s="75" t="s">
        <v>4</v>
      </c>
      <c r="G19" s="81"/>
      <c r="H19" s="99">
        <v>0</v>
      </c>
    </row>
    <row r="20" spans="1:8" ht="17.25" customHeight="1" x14ac:dyDescent="0.25">
      <c r="A20" s="79" t="s">
        <v>44</v>
      </c>
      <c r="B20" s="80"/>
      <c r="C20" s="156"/>
      <c r="D20" s="77">
        <v>2</v>
      </c>
      <c r="E20" s="83" t="s">
        <v>65</v>
      </c>
      <c r="F20" s="75" t="s">
        <v>4</v>
      </c>
      <c r="G20" s="81"/>
      <c r="H20" s="99">
        <v>0</v>
      </c>
    </row>
    <row r="21" spans="1:8" ht="18.75" customHeight="1" x14ac:dyDescent="0.25">
      <c r="A21" s="79" t="s">
        <v>44</v>
      </c>
      <c r="B21" s="80"/>
      <c r="C21" s="156"/>
      <c r="D21" s="77">
        <v>2</v>
      </c>
      <c r="E21" s="83" t="s">
        <v>74</v>
      </c>
      <c r="F21" s="77" t="s">
        <v>4</v>
      </c>
      <c r="G21" s="81"/>
      <c r="H21" s="99">
        <v>0</v>
      </c>
    </row>
    <row r="22" spans="1:8" ht="18" customHeight="1" x14ac:dyDescent="0.25">
      <c r="A22" s="79" t="s">
        <v>44</v>
      </c>
      <c r="B22" s="80"/>
      <c r="C22" s="156"/>
      <c r="D22" s="77">
        <v>2</v>
      </c>
      <c r="E22" s="83" t="s">
        <v>71</v>
      </c>
      <c r="F22" s="77" t="s">
        <v>4</v>
      </c>
      <c r="G22" s="81"/>
      <c r="H22" s="99">
        <v>0</v>
      </c>
    </row>
    <row r="23" spans="1:8" ht="18" customHeight="1" x14ac:dyDescent="0.25">
      <c r="A23" s="79" t="s">
        <v>44</v>
      </c>
      <c r="B23" s="80"/>
      <c r="C23" s="156"/>
      <c r="D23" s="77">
        <v>2</v>
      </c>
      <c r="E23" s="83" t="s">
        <v>72</v>
      </c>
      <c r="F23" s="78" t="s">
        <v>4</v>
      </c>
      <c r="G23" s="81"/>
      <c r="H23" s="83" t="s">
        <v>73</v>
      </c>
    </row>
    <row r="24" spans="1:8" ht="18.75" customHeight="1" x14ac:dyDescent="0.25">
      <c r="A24" s="79" t="s">
        <v>44</v>
      </c>
      <c r="B24" s="80"/>
      <c r="C24" s="156"/>
      <c r="D24" s="77">
        <v>2</v>
      </c>
      <c r="E24" s="83" t="s">
        <v>66</v>
      </c>
      <c r="F24" s="78" t="s">
        <v>4</v>
      </c>
      <c r="G24" s="81"/>
      <c r="H24" s="83" t="s">
        <v>73</v>
      </c>
    </row>
    <row r="25" spans="1:8" x14ac:dyDescent="0.25">
      <c r="A25" s="79" t="s">
        <v>44</v>
      </c>
      <c r="B25" s="84"/>
      <c r="C25" s="156"/>
      <c r="D25" s="95">
        <v>1</v>
      </c>
      <c r="E25" s="83"/>
      <c r="F25" s="78" t="s">
        <v>14</v>
      </c>
      <c r="G25" s="84"/>
      <c r="H25" s="95">
        <v>0</v>
      </c>
    </row>
    <row r="26" spans="1:8" x14ac:dyDescent="0.25">
      <c r="A26" s="79" t="s">
        <v>45</v>
      </c>
      <c r="B26" s="84"/>
      <c r="C26" s="156"/>
      <c r="D26" s="95">
        <v>1</v>
      </c>
      <c r="E26" s="76"/>
      <c r="F26" s="75" t="s">
        <v>4</v>
      </c>
      <c r="G26" s="84"/>
      <c r="H26" s="95">
        <v>2</v>
      </c>
    </row>
    <row r="27" spans="1:8" x14ac:dyDescent="0.25">
      <c r="A27" s="79" t="s">
        <v>45</v>
      </c>
      <c r="B27" s="84"/>
      <c r="C27" s="156"/>
      <c r="D27" s="95">
        <v>2</v>
      </c>
      <c r="E27" s="83" t="s">
        <v>65</v>
      </c>
      <c r="F27" s="75" t="s">
        <v>4</v>
      </c>
      <c r="G27" s="84"/>
      <c r="H27" s="95">
        <v>0</v>
      </c>
    </row>
    <row r="28" spans="1:8" x14ac:dyDescent="0.25">
      <c r="A28" s="79" t="s">
        <v>45</v>
      </c>
      <c r="B28" s="84"/>
      <c r="C28" s="156"/>
      <c r="D28" s="96">
        <v>2</v>
      </c>
      <c r="E28" s="85">
        <v>37045</v>
      </c>
      <c r="F28" s="77" t="s">
        <v>4</v>
      </c>
      <c r="G28" s="84"/>
      <c r="H28" s="95">
        <v>0</v>
      </c>
    </row>
    <row r="29" spans="1:8" x14ac:dyDescent="0.25">
      <c r="A29" s="79" t="s">
        <v>45</v>
      </c>
      <c r="B29" s="84"/>
      <c r="C29" s="156"/>
      <c r="D29" s="96">
        <v>2</v>
      </c>
      <c r="E29" s="83" t="s">
        <v>71</v>
      </c>
      <c r="F29" s="77" t="s">
        <v>4</v>
      </c>
      <c r="G29" s="84"/>
      <c r="H29" s="95">
        <v>0</v>
      </c>
    </row>
    <row r="30" spans="1:8" ht="15.75" thickBot="1" x14ac:dyDescent="0.3">
      <c r="A30" s="89" t="s">
        <v>45</v>
      </c>
      <c r="B30" s="90"/>
      <c r="C30" s="156"/>
      <c r="D30" s="96">
        <v>2</v>
      </c>
      <c r="E30" s="83" t="s">
        <v>72</v>
      </c>
      <c r="F30" s="78" t="s">
        <v>4</v>
      </c>
      <c r="G30" s="84"/>
      <c r="H30" s="95">
        <v>1</v>
      </c>
    </row>
    <row r="31" spans="1:8" ht="15.75" thickBot="1" x14ac:dyDescent="0.3">
      <c r="A31" s="93" t="s">
        <v>45</v>
      </c>
      <c r="B31" s="92"/>
      <c r="C31" s="156"/>
      <c r="D31" s="96">
        <v>2</v>
      </c>
      <c r="E31" s="83" t="s">
        <v>66</v>
      </c>
      <c r="F31" s="78" t="s">
        <v>4</v>
      </c>
      <c r="G31" s="84"/>
      <c r="H31" s="100">
        <v>0</v>
      </c>
    </row>
    <row r="32" spans="1:8" ht="15.75" thickBot="1" x14ac:dyDescent="0.3">
      <c r="A32" s="94"/>
      <c r="B32" s="91"/>
      <c r="C32" s="157"/>
      <c r="D32" s="97">
        <v>1</v>
      </c>
      <c r="E32" s="83"/>
      <c r="F32" s="78" t="s">
        <v>14</v>
      </c>
      <c r="H32" s="101">
        <v>0</v>
      </c>
    </row>
    <row r="33" spans="4:4" x14ac:dyDescent="0.25">
      <c r="D33" s="98"/>
    </row>
    <row r="34" spans="4:4" x14ac:dyDescent="0.25">
      <c r="D34" s="98"/>
    </row>
  </sheetData>
  <mergeCells count="13">
    <mergeCell ref="C12:C32"/>
    <mergeCell ref="D2:H5"/>
    <mergeCell ref="A6:H6"/>
    <mergeCell ref="A7:FN7"/>
    <mergeCell ref="B8:D8"/>
    <mergeCell ref="A10:A11"/>
    <mergeCell ref="B10:B11"/>
    <mergeCell ref="C10:C11"/>
    <mergeCell ref="D10:D11"/>
    <mergeCell ref="F10:F11"/>
    <mergeCell ref="E10:E11"/>
    <mergeCell ref="G10:G11"/>
    <mergeCell ref="H10:H11"/>
  </mergeCells>
  <pageMargins left="2.3622047244094491" right="0.59055118110236227" top="0.59055118110236227" bottom="0.59055118110236227" header="0" footer="0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ВО;СПО</vt:lpstr>
      <vt:lpstr>Аспирантура</vt:lpstr>
      <vt:lpstr>Аспирантура!Область_печати</vt:lpstr>
      <vt:lpstr>'ВО;СПО'!Область_печати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Gusev</dc:creator>
  <cp:lastModifiedBy>Алексей</cp:lastModifiedBy>
  <cp:lastPrinted>2016-07-14T08:28:59Z</cp:lastPrinted>
  <dcterms:created xsi:type="dcterms:W3CDTF">2016-01-14T11:26:42Z</dcterms:created>
  <dcterms:modified xsi:type="dcterms:W3CDTF">2016-11-25T10:42:53Z</dcterms:modified>
</cp:coreProperties>
</file>